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1" i="1" l="1"/>
  <c r="C69" i="1" l="1"/>
  <c r="B69" i="1" l="1"/>
  <c r="D46" i="1"/>
  <c r="F69" i="1" l="1"/>
  <c r="D54" i="1"/>
  <c r="D52" i="1"/>
  <c r="D50" i="1"/>
  <c r="D48" i="1"/>
  <c r="F70" i="1" l="1"/>
  <c r="F71" i="1" s="1"/>
  <c r="F72" i="1" s="1"/>
  <c r="F73" i="1" l="1"/>
  <c r="C70" i="1"/>
  <c r="B70" i="1" s="1"/>
  <c r="F74" i="1" l="1"/>
  <c r="C71" i="1"/>
  <c r="B71" i="1" l="1"/>
  <c r="C72" i="1"/>
  <c r="F75" i="1"/>
  <c r="F76" i="1" l="1"/>
  <c r="B72" i="1"/>
  <c r="C73" i="1"/>
  <c r="F77" i="1" l="1"/>
  <c r="B73" i="1"/>
  <c r="C74" i="1"/>
  <c r="B74" i="1" l="1"/>
  <c r="C75" i="1"/>
  <c r="F78" i="1"/>
  <c r="F79" i="1" l="1"/>
  <c r="B75" i="1"/>
  <c r="C76" i="1"/>
  <c r="B76" i="1" l="1"/>
  <c r="C77" i="1"/>
  <c r="F80" i="1"/>
  <c r="F81" i="1" l="1"/>
  <c r="B77" i="1"/>
  <c r="C78" i="1"/>
  <c r="B78" i="1" l="1"/>
  <c r="C79" i="1"/>
  <c r="F82" i="1"/>
  <c r="F83" i="1" l="1"/>
  <c r="B79" i="1"/>
  <c r="C80" i="1"/>
  <c r="B80" i="1" l="1"/>
  <c r="C81" i="1"/>
  <c r="F84" i="1"/>
  <c r="F85" i="1" l="1"/>
  <c r="B81" i="1"/>
  <c r="C82" i="1"/>
  <c r="B82" i="1" l="1"/>
  <c r="C83" i="1"/>
  <c r="F86" i="1"/>
  <c r="F87" i="1" l="1"/>
  <c r="B83" i="1"/>
  <c r="C84" i="1"/>
  <c r="B84" i="1" l="1"/>
  <c r="C85" i="1"/>
  <c r="F88" i="1"/>
  <c r="F89" i="1" l="1"/>
  <c r="B85" i="1"/>
  <c r="C86" i="1"/>
  <c r="B86" i="1" l="1"/>
  <c r="C87" i="1"/>
  <c r="F90" i="1"/>
  <c r="F91" i="1" l="1"/>
  <c r="B87" i="1"/>
  <c r="C88" i="1"/>
  <c r="B88" i="1" l="1"/>
  <c r="C89" i="1"/>
  <c r="F92" i="1"/>
  <c r="F93" i="1" l="1"/>
  <c r="B89" i="1"/>
  <c r="C90" i="1"/>
  <c r="B90" i="1" l="1"/>
  <c r="C91" i="1"/>
  <c r="F94" i="1"/>
  <c r="F95" i="1" l="1"/>
  <c r="B91" i="1"/>
  <c r="C92" i="1"/>
  <c r="B92" i="1" l="1"/>
  <c r="C93" i="1"/>
  <c r="F96" i="1"/>
  <c r="F97" i="1" l="1"/>
  <c r="B93" i="1"/>
  <c r="C94" i="1"/>
  <c r="B94" i="1" l="1"/>
  <c r="C95" i="1"/>
  <c r="F98" i="1"/>
  <c r="F99" i="1" l="1"/>
  <c r="B95" i="1"/>
  <c r="C96" i="1"/>
  <c r="B96" i="1" l="1"/>
  <c r="C97" i="1"/>
  <c r="F100" i="1"/>
  <c r="F101" i="1" l="1"/>
  <c r="B97" i="1"/>
  <c r="C98" i="1"/>
  <c r="B98" i="1" l="1"/>
  <c r="C99" i="1"/>
  <c r="F102" i="1"/>
  <c r="F103" i="1" l="1"/>
  <c r="B99" i="1"/>
  <c r="C100" i="1"/>
  <c r="B100" i="1" l="1"/>
  <c r="C101" i="1"/>
  <c r="F104" i="1"/>
  <c r="F105" i="1" l="1"/>
  <c r="B101" i="1"/>
  <c r="C102" i="1"/>
  <c r="B102" i="1" l="1"/>
  <c r="C103" i="1"/>
  <c r="F106" i="1"/>
  <c r="F107" i="1" l="1"/>
  <c r="B103" i="1"/>
  <c r="C104" i="1"/>
  <c r="B104" i="1" l="1"/>
  <c r="C105" i="1"/>
  <c r="F108" i="1"/>
  <c r="F109" i="1" l="1"/>
  <c r="B105" i="1"/>
  <c r="C106" i="1"/>
  <c r="B106" i="1" l="1"/>
  <c r="C107" i="1"/>
  <c r="F110" i="1"/>
  <c r="F111" i="1" l="1"/>
  <c r="B107" i="1"/>
  <c r="C108" i="1"/>
  <c r="B108" i="1" l="1"/>
  <c r="C109" i="1"/>
  <c r="F112" i="1"/>
  <c r="F113" i="1" l="1"/>
  <c r="B109" i="1"/>
  <c r="C110" i="1"/>
  <c r="B110" i="1" l="1"/>
  <c r="C111" i="1"/>
  <c r="F114" i="1"/>
  <c r="F115" i="1" l="1"/>
  <c r="B111" i="1"/>
  <c r="C112" i="1"/>
  <c r="B112" i="1" l="1"/>
  <c r="C113" i="1"/>
  <c r="F116" i="1"/>
  <c r="F117" i="1" l="1"/>
  <c r="B113" i="1"/>
  <c r="C114" i="1"/>
  <c r="B114" i="1" l="1"/>
  <c r="C115" i="1"/>
  <c r="F118" i="1"/>
  <c r="F119" i="1" l="1"/>
  <c r="B115" i="1"/>
  <c r="C116" i="1"/>
  <c r="B116" i="1" l="1"/>
  <c r="C117" i="1"/>
  <c r="F120" i="1"/>
  <c r="F121" i="1" l="1"/>
  <c r="B117" i="1"/>
  <c r="C118" i="1"/>
  <c r="B118" i="1" l="1"/>
  <c r="C119" i="1"/>
  <c r="F122" i="1"/>
  <c r="F123" i="1" l="1"/>
  <c r="B119" i="1"/>
  <c r="C120" i="1"/>
  <c r="B120" i="1" l="1"/>
  <c r="C121" i="1"/>
  <c r="F124" i="1"/>
  <c r="F125" i="1" l="1"/>
  <c r="B121" i="1"/>
  <c r="C122" i="1"/>
  <c r="B122" i="1" l="1"/>
  <c r="C123" i="1"/>
  <c r="F126" i="1"/>
  <c r="F127" i="1" l="1"/>
  <c r="B123" i="1"/>
  <c r="C124" i="1"/>
  <c r="B124" i="1" l="1"/>
  <c r="C125" i="1"/>
  <c r="F128" i="1"/>
  <c r="F129" i="1" l="1"/>
  <c r="B125" i="1"/>
  <c r="C126" i="1"/>
  <c r="B126" i="1" l="1"/>
  <c r="C127" i="1"/>
  <c r="F130" i="1"/>
  <c r="F131" i="1" l="1"/>
  <c r="B127" i="1"/>
  <c r="C128" i="1"/>
  <c r="F132" i="1" l="1"/>
  <c r="B128" i="1"/>
  <c r="C129" i="1"/>
  <c r="B129" i="1" l="1"/>
  <c r="C130" i="1"/>
  <c r="F133" i="1"/>
  <c r="F134" i="1" l="1"/>
  <c r="B130" i="1"/>
  <c r="C131" i="1"/>
  <c r="F135" i="1" l="1"/>
  <c r="B131" i="1"/>
  <c r="C132" i="1"/>
  <c r="F136" i="1" l="1"/>
  <c r="B132" i="1"/>
  <c r="C133" i="1"/>
  <c r="B133" i="1" l="1"/>
  <c r="C134" i="1"/>
  <c r="F137" i="1"/>
  <c r="F138" i="1" l="1"/>
  <c r="B134" i="1"/>
  <c r="C135" i="1"/>
  <c r="B135" i="1" l="1"/>
  <c r="C136" i="1"/>
  <c r="F139" i="1"/>
  <c r="F140" i="1" l="1"/>
  <c r="B136" i="1"/>
  <c r="C137" i="1"/>
  <c r="B137" i="1" l="1"/>
  <c r="C138" i="1"/>
  <c r="F141" i="1"/>
  <c r="F142" i="1" l="1"/>
  <c r="B138" i="1"/>
  <c r="C139" i="1"/>
  <c r="B139" i="1" l="1"/>
  <c r="C140" i="1"/>
  <c r="F143" i="1"/>
  <c r="F144" i="1" l="1"/>
  <c r="B140" i="1"/>
  <c r="C141" i="1"/>
  <c r="B141" i="1" l="1"/>
  <c r="C142" i="1"/>
  <c r="F145" i="1"/>
  <c r="F146" i="1" l="1"/>
  <c r="B142" i="1"/>
  <c r="C143" i="1"/>
  <c r="B143" i="1" l="1"/>
  <c r="C144" i="1"/>
  <c r="F147" i="1"/>
  <c r="F148" i="1" l="1"/>
  <c r="B144" i="1"/>
  <c r="C145" i="1"/>
  <c r="B145" i="1" l="1"/>
  <c r="C146" i="1"/>
  <c r="F149" i="1"/>
  <c r="F150" i="1" l="1"/>
  <c r="B146" i="1"/>
  <c r="C147" i="1"/>
  <c r="B147" i="1" l="1"/>
  <c r="C148" i="1"/>
  <c r="F151" i="1"/>
  <c r="F152" i="1" l="1"/>
  <c r="B148" i="1"/>
  <c r="C149" i="1"/>
  <c r="B149" i="1" l="1"/>
  <c r="C150" i="1"/>
  <c r="F153" i="1"/>
  <c r="F154" i="1" l="1"/>
  <c r="B150" i="1"/>
  <c r="C151" i="1"/>
  <c r="B151" i="1" l="1"/>
  <c r="C152" i="1"/>
  <c r="F155" i="1"/>
  <c r="F156" i="1" l="1"/>
  <c r="B152" i="1"/>
  <c r="C153" i="1"/>
  <c r="F157" i="1" l="1"/>
  <c r="B153" i="1"/>
  <c r="C154" i="1"/>
  <c r="B154" i="1" l="1"/>
  <c r="C155" i="1"/>
  <c r="F158" i="1"/>
  <c r="F159" i="1" l="1"/>
  <c r="B155" i="1"/>
  <c r="C156" i="1"/>
  <c r="B156" i="1" l="1"/>
  <c r="C157" i="1"/>
  <c r="F160" i="1"/>
  <c r="F161" i="1" l="1"/>
  <c r="B157" i="1"/>
  <c r="C158" i="1"/>
  <c r="B158" i="1" l="1"/>
  <c r="C159" i="1"/>
  <c r="F162" i="1"/>
  <c r="F163" i="1" l="1"/>
  <c r="B159" i="1"/>
  <c r="C160" i="1"/>
  <c r="B160" i="1" l="1"/>
  <c r="C161" i="1"/>
  <c r="F164" i="1"/>
  <c r="F165" i="1" l="1"/>
  <c r="B161" i="1"/>
  <c r="C162" i="1"/>
  <c r="B162" i="1" l="1"/>
  <c r="C163" i="1"/>
  <c r="F166" i="1"/>
  <c r="F167" i="1" l="1"/>
  <c r="B163" i="1"/>
  <c r="C164" i="1"/>
  <c r="B164" i="1" l="1"/>
  <c r="C165" i="1"/>
  <c r="F168" i="1"/>
  <c r="F169" i="1" l="1"/>
  <c r="B165" i="1"/>
  <c r="C166" i="1"/>
  <c r="B166" i="1" l="1"/>
  <c r="C167" i="1"/>
  <c r="F170" i="1"/>
  <c r="F171" i="1" l="1"/>
  <c r="B167" i="1"/>
  <c r="C168" i="1"/>
  <c r="F172" i="1" l="1"/>
  <c r="B168" i="1"/>
  <c r="C169" i="1"/>
  <c r="B169" i="1" l="1"/>
  <c r="C170" i="1"/>
  <c r="F173" i="1"/>
  <c r="F174" i="1" l="1"/>
  <c r="B170" i="1"/>
  <c r="C171" i="1"/>
  <c r="B171" i="1" l="1"/>
  <c r="C172" i="1"/>
  <c r="F175" i="1"/>
  <c r="F176" i="1" l="1"/>
  <c r="B172" i="1"/>
  <c r="C173" i="1"/>
  <c r="B173" i="1" l="1"/>
  <c r="C174" i="1"/>
  <c r="F177" i="1"/>
  <c r="F178" i="1" l="1"/>
  <c r="B174" i="1"/>
  <c r="C175" i="1"/>
  <c r="B175" i="1" l="1"/>
  <c r="C176" i="1"/>
  <c r="F179" i="1"/>
  <c r="F180" i="1" l="1"/>
  <c r="B176" i="1"/>
  <c r="C177" i="1"/>
  <c r="B177" i="1" l="1"/>
  <c r="C178" i="1"/>
  <c r="F181" i="1"/>
  <c r="F182" i="1" l="1"/>
  <c r="B178" i="1"/>
  <c r="C179" i="1"/>
  <c r="B179" i="1" l="1"/>
  <c r="C180" i="1"/>
  <c r="F183" i="1"/>
  <c r="F184" i="1" l="1"/>
  <c r="B180" i="1"/>
  <c r="C181" i="1"/>
  <c r="B181" i="1" l="1"/>
  <c r="C182" i="1"/>
  <c r="F185" i="1"/>
  <c r="F186" i="1" l="1"/>
  <c r="B182" i="1"/>
  <c r="C183" i="1"/>
  <c r="B183" i="1" l="1"/>
  <c r="C184" i="1"/>
  <c r="F187" i="1"/>
  <c r="F188" i="1" l="1"/>
  <c r="B184" i="1"/>
  <c r="C185" i="1"/>
  <c r="B185" i="1" l="1"/>
  <c r="C186" i="1"/>
  <c r="F189" i="1"/>
  <c r="F190" i="1" l="1"/>
  <c r="B186" i="1"/>
  <c r="C187" i="1"/>
  <c r="B187" i="1" l="1"/>
  <c r="C188" i="1"/>
  <c r="F191" i="1"/>
  <c r="F192" i="1" l="1"/>
  <c r="B188" i="1"/>
  <c r="C189" i="1"/>
  <c r="B189" i="1" l="1"/>
  <c r="C190" i="1"/>
  <c r="F193" i="1"/>
  <c r="F194" i="1" l="1"/>
  <c r="B190" i="1"/>
  <c r="C191" i="1"/>
  <c r="B191" i="1" l="1"/>
  <c r="C192" i="1"/>
  <c r="F195" i="1"/>
  <c r="F196" i="1" l="1"/>
  <c r="B192" i="1"/>
  <c r="C193" i="1"/>
  <c r="B193" i="1" l="1"/>
  <c r="C194" i="1"/>
  <c r="F197" i="1"/>
  <c r="F198" i="1" l="1"/>
  <c r="B194" i="1"/>
  <c r="C195" i="1"/>
  <c r="B195" i="1" l="1"/>
  <c r="C196" i="1"/>
  <c r="F199" i="1"/>
  <c r="F200" i="1" l="1"/>
  <c r="B196" i="1"/>
  <c r="C197" i="1"/>
  <c r="F201" i="1" l="1"/>
  <c r="B197" i="1"/>
  <c r="C198" i="1"/>
  <c r="B198" i="1" l="1"/>
  <c r="C199" i="1"/>
  <c r="F202" i="1"/>
  <c r="F203" i="1" l="1"/>
  <c r="B199" i="1"/>
  <c r="C200" i="1"/>
  <c r="B200" i="1" l="1"/>
  <c r="C201" i="1"/>
  <c r="F204" i="1"/>
  <c r="F205" i="1" l="1"/>
  <c r="B201" i="1"/>
  <c r="C202" i="1"/>
  <c r="B202" i="1" l="1"/>
  <c r="C203" i="1"/>
  <c r="F206" i="1"/>
  <c r="F207" i="1" l="1"/>
  <c r="B203" i="1"/>
  <c r="C204" i="1"/>
  <c r="B204" i="1" l="1"/>
  <c r="C205" i="1"/>
  <c r="F208" i="1"/>
  <c r="F209" i="1" l="1"/>
  <c r="B205" i="1"/>
  <c r="C206" i="1"/>
  <c r="B206" i="1" l="1"/>
  <c r="C207" i="1"/>
  <c r="F210" i="1"/>
  <c r="F211" i="1" l="1"/>
  <c r="B207" i="1"/>
  <c r="C208" i="1"/>
  <c r="B208" i="1" l="1"/>
  <c r="C209" i="1"/>
  <c r="F212" i="1"/>
  <c r="F213" i="1" l="1"/>
  <c r="B209" i="1"/>
  <c r="C210" i="1"/>
  <c r="B210" i="1" l="1"/>
  <c r="C211" i="1"/>
  <c r="F214" i="1"/>
  <c r="F215" i="1" l="1"/>
  <c r="B211" i="1"/>
  <c r="C212" i="1"/>
  <c r="B212" i="1" l="1"/>
  <c r="C213" i="1"/>
  <c r="F216" i="1"/>
  <c r="F217" i="1" l="1"/>
  <c r="B213" i="1"/>
  <c r="C214" i="1"/>
  <c r="F218" i="1" l="1"/>
  <c r="B214" i="1"/>
  <c r="C215" i="1"/>
  <c r="F219" i="1" l="1"/>
  <c r="B215" i="1"/>
  <c r="C216" i="1"/>
  <c r="F220" i="1" l="1"/>
  <c r="B216" i="1"/>
  <c r="C217" i="1"/>
  <c r="F221" i="1" l="1"/>
  <c r="B217" i="1"/>
  <c r="C218" i="1"/>
  <c r="B218" i="1" l="1"/>
  <c r="C219" i="1"/>
  <c r="F222" i="1"/>
  <c r="F223" i="1" l="1"/>
  <c r="B219" i="1"/>
  <c r="C220" i="1"/>
  <c r="F224" i="1" l="1"/>
  <c r="B220" i="1"/>
  <c r="C221" i="1"/>
  <c r="B221" i="1" l="1"/>
  <c r="C222" i="1"/>
  <c r="F225" i="1"/>
  <c r="F226" i="1" l="1"/>
  <c r="B222" i="1"/>
  <c r="C223" i="1"/>
  <c r="B223" i="1" l="1"/>
  <c r="C224" i="1"/>
  <c r="F227" i="1"/>
  <c r="F228" i="1" l="1"/>
  <c r="B224" i="1"/>
  <c r="C225" i="1"/>
  <c r="B225" i="1" l="1"/>
  <c r="C226" i="1"/>
  <c r="F229" i="1"/>
  <c r="F230" i="1" l="1"/>
  <c r="B226" i="1"/>
  <c r="C227" i="1"/>
  <c r="B227" i="1" l="1"/>
  <c r="C228" i="1"/>
  <c r="F231" i="1"/>
  <c r="F232" i="1" l="1"/>
  <c r="B228" i="1"/>
  <c r="C229" i="1"/>
  <c r="B229" i="1" l="1"/>
  <c r="C230" i="1"/>
  <c r="F233" i="1"/>
  <c r="F234" i="1" l="1"/>
  <c r="B230" i="1"/>
  <c r="C231" i="1"/>
  <c r="B231" i="1" l="1"/>
  <c r="C232" i="1"/>
  <c r="F235" i="1"/>
  <c r="F236" i="1" l="1"/>
  <c r="B232" i="1"/>
  <c r="C233" i="1"/>
  <c r="B233" i="1" l="1"/>
  <c r="C234" i="1"/>
  <c r="F237" i="1"/>
  <c r="F238" i="1" l="1"/>
  <c r="B234" i="1"/>
  <c r="C235" i="1"/>
  <c r="F239" i="1" l="1"/>
  <c r="B235" i="1"/>
  <c r="C236" i="1"/>
  <c r="B236" i="1" l="1"/>
  <c r="C237" i="1"/>
  <c r="F240" i="1"/>
  <c r="F241" i="1" l="1"/>
  <c r="B237" i="1"/>
  <c r="C238" i="1"/>
  <c r="B238" i="1" l="1"/>
  <c r="C239" i="1"/>
  <c r="F242" i="1"/>
  <c r="F243" i="1" l="1"/>
  <c r="B239" i="1"/>
  <c r="C240" i="1"/>
  <c r="B240" i="1" l="1"/>
  <c r="C241" i="1"/>
  <c r="F244" i="1"/>
  <c r="F245" i="1" l="1"/>
  <c r="B241" i="1"/>
  <c r="C242" i="1"/>
  <c r="B242" i="1" l="1"/>
  <c r="C243" i="1"/>
  <c r="F246" i="1"/>
  <c r="F247" i="1" l="1"/>
  <c r="B243" i="1"/>
  <c r="C244" i="1"/>
  <c r="F248" i="1" l="1"/>
  <c r="B244" i="1"/>
  <c r="C245" i="1"/>
  <c r="B245" i="1" l="1"/>
  <c r="C246" i="1"/>
  <c r="F249" i="1"/>
  <c r="F250" i="1" l="1"/>
  <c r="B246" i="1"/>
  <c r="C247" i="1"/>
  <c r="B247" i="1" l="1"/>
  <c r="C248" i="1"/>
  <c r="F251" i="1"/>
  <c r="F252" i="1" l="1"/>
  <c r="B248" i="1"/>
  <c r="C249" i="1"/>
  <c r="F253" i="1" l="1"/>
  <c r="B249" i="1"/>
  <c r="C250" i="1"/>
  <c r="B250" i="1" l="1"/>
  <c r="C251" i="1"/>
  <c r="F254" i="1"/>
  <c r="F255" i="1" l="1"/>
  <c r="B251" i="1"/>
  <c r="C252" i="1"/>
  <c r="F256" i="1" l="1"/>
  <c r="B252" i="1"/>
  <c r="C253" i="1"/>
  <c r="B253" i="1" l="1"/>
  <c r="C254" i="1"/>
  <c r="F257" i="1"/>
  <c r="F258" i="1" l="1"/>
  <c r="B254" i="1"/>
  <c r="C255" i="1"/>
  <c r="B255" i="1" l="1"/>
  <c r="C256" i="1"/>
  <c r="F259" i="1"/>
  <c r="F260" i="1" l="1"/>
  <c r="B256" i="1"/>
  <c r="C257" i="1"/>
  <c r="B257" i="1" l="1"/>
  <c r="C258" i="1"/>
  <c r="F261" i="1"/>
  <c r="F262" i="1" l="1"/>
  <c r="B258" i="1"/>
  <c r="C259" i="1"/>
  <c r="B259" i="1" l="1"/>
  <c r="C260" i="1"/>
  <c r="F263" i="1"/>
  <c r="F264" i="1" l="1"/>
  <c r="B260" i="1"/>
  <c r="C261" i="1"/>
  <c r="B261" i="1" l="1"/>
  <c r="C262" i="1"/>
  <c r="F265" i="1"/>
  <c r="F266" i="1" l="1"/>
  <c r="B262" i="1"/>
  <c r="C263" i="1"/>
  <c r="B263" i="1" l="1"/>
  <c r="C264" i="1"/>
  <c r="F267" i="1"/>
  <c r="F268" i="1" l="1"/>
  <c r="B264" i="1"/>
  <c r="C265" i="1"/>
  <c r="B265" i="1" l="1"/>
  <c r="C266" i="1"/>
  <c r="F269" i="1"/>
  <c r="F270" i="1" l="1"/>
  <c r="B266" i="1"/>
  <c r="C267" i="1"/>
  <c r="B267" i="1" l="1"/>
  <c r="C268" i="1"/>
  <c r="F271" i="1"/>
  <c r="F272" i="1" l="1"/>
  <c r="B268" i="1"/>
  <c r="C269" i="1"/>
  <c r="B269" i="1" l="1"/>
  <c r="C270" i="1"/>
  <c r="F273" i="1"/>
  <c r="F274" i="1" l="1"/>
  <c r="B270" i="1"/>
  <c r="C271" i="1"/>
  <c r="B271" i="1" l="1"/>
  <c r="C272" i="1"/>
  <c r="F275" i="1"/>
  <c r="F276" i="1" l="1"/>
  <c r="B272" i="1"/>
  <c r="C273" i="1"/>
  <c r="B273" i="1" l="1"/>
  <c r="C274" i="1"/>
  <c r="F277" i="1"/>
  <c r="F278" i="1" l="1"/>
  <c r="B274" i="1"/>
  <c r="C275" i="1"/>
  <c r="B275" i="1" l="1"/>
  <c r="C276" i="1"/>
  <c r="F279" i="1"/>
  <c r="F280" i="1" l="1"/>
  <c r="B276" i="1"/>
  <c r="C277" i="1"/>
  <c r="B277" i="1" l="1"/>
  <c r="C278" i="1"/>
  <c r="F281" i="1"/>
  <c r="F282" i="1" l="1"/>
  <c r="B278" i="1"/>
  <c r="C279" i="1"/>
  <c r="B279" i="1" l="1"/>
  <c r="C280" i="1"/>
  <c r="F283" i="1"/>
  <c r="F284" i="1" l="1"/>
  <c r="B280" i="1"/>
  <c r="C281" i="1"/>
  <c r="B281" i="1" l="1"/>
  <c r="C282" i="1"/>
  <c r="F285" i="1"/>
  <c r="F286" i="1" l="1"/>
  <c r="B282" i="1"/>
  <c r="C283" i="1"/>
  <c r="B283" i="1" l="1"/>
  <c r="C284" i="1"/>
  <c r="F287" i="1"/>
  <c r="F288" i="1" l="1"/>
  <c r="B284" i="1"/>
  <c r="C285" i="1"/>
  <c r="B285" i="1" l="1"/>
  <c r="C286" i="1"/>
  <c r="F289" i="1"/>
  <c r="F290" i="1" l="1"/>
  <c r="B286" i="1"/>
  <c r="C287" i="1"/>
  <c r="B287" i="1" l="1"/>
  <c r="C288" i="1"/>
  <c r="F291" i="1"/>
  <c r="F292" i="1" l="1"/>
  <c r="B288" i="1"/>
  <c r="C289" i="1"/>
  <c r="B289" i="1" l="1"/>
  <c r="C290" i="1"/>
  <c r="F293" i="1"/>
  <c r="F294" i="1" l="1"/>
  <c r="B290" i="1"/>
  <c r="C291" i="1"/>
  <c r="B291" i="1" l="1"/>
  <c r="C292" i="1"/>
  <c r="F295" i="1"/>
  <c r="F296" i="1" l="1"/>
  <c r="B292" i="1"/>
  <c r="C293" i="1"/>
  <c r="B293" i="1" l="1"/>
  <c r="C294" i="1"/>
  <c r="F297" i="1"/>
  <c r="F298" i="1" l="1"/>
  <c r="B294" i="1"/>
  <c r="C295" i="1"/>
  <c r="B295" i="1" l="1"/>
  <c r="C296" i="1"/>
  <c r="F299" i="1"/>
  <c r="F300" i="1" l="1"/>
  <c r="B296" i="1"/>
  <c r="C297" i="1"/>
  <c r="B297" i="1" l="1"/>
  <c r="C298" i="1"/>
  <c r="F301" i="1"/>
  <c r="F302" i="1" l="1"/>
  <c r="B298" i="1"/>
  <c r="C299" i="1"/>
  <c r="B299" i="1" l="1"/>
  <c r="C300" i="1"/>
  <c r="F303" i="1"/>
  <c r="F304" i="1" l="1"/>
  <c r="B300" i="1"/>
  <c r="C301" i="1"/>
  <c r="B301" i="1" l="1"/>
  <c r="C302" i="1"/>
  <c r="F305" i="1"/>
  <c r="F306" i="1" l="1"/>
  <c r="B302" i="1"/>
  <c r="C303" i="1"/>
  <c r="B303" i="1" l="1"/>
  <c r="C304" i="1"/>
  <c r="F307" i="1"/>
  <c r="F308" i="1" l="1"/>
  <c r="B304" i="1"/>
  <c r="C305" i="1"/>
  <c r="B305" i="1" l="1"/>
  <c r="C306" i="1"/>
  <c r="F309" i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B306" i="1" l="1"/>
  <c r="C307" i="1"/>
  <c r="B307" i="1" l="1"/>
  <c r="C308" i="1"/>
  <c r="B308" i="1" l="1"/>
  <c r="C309" i="1"/>
  <c r="B309" i="1" l="1"/>
  <c r="C310" i="1"/>
  <c r="B310" i="1" l="1"/>
  <c r="C311" i="1"/>
  <c r="B311" i="1" l="1"/>
  <c r="C312" i="1"/>
  <c r="B312" i="1" l="1"/>
  <c r="C313" i="1"/>
  <c r="B313" i="1" l="1"/>
  <c r="C314" i="1"/>
  <c r="B314" i="1" l="1"/>
  <c r="C315" i="1"/>
  <c r="B315" i="1" l="1"/>
  <c r="C316" i="1"/>
  <c r="B316" i="1" l="1"/>
  <c r="C317" i="1"/>
  <c r="B317" i="1" l="1"/>
  <c r="C318" i="1"/>
  <c r="B318" i="1" l="1"/>
  <c r="C319" i="1"/>
  <c r="B319" i="1" l="1"/>
  <c r="C320" i="1"/>
  <c r="B320" i="1" l="1"/>
  <c r="C321" i="1"/>
  <c r="B321" i="1" l="1"/>
  <c r="C322" i="1"/>
  <c r="B322" i="1" l="1"/>
  <c r="C323" i="1"/>
  <c r="B323" i="1" l="1"/>
  <c r="C324" i="1"/>
  <c r="B324" i="1" l="1"/>
  <c r="C325" i="1"/>
  <c r="B325" i="1" l="1"/>
  <c r="C326" i="1"/>
  <c r="B326" i="1" l="1"/>
  <c r="C327" i="1"/>
  <c r="B327" i="1" l="1"/>
  <c r="C328" i="1"/>
  <c r="B328" i="1" l="1"/>
  <c r="C329" i="1"/>
  <c r="B329" i="1" l="1"/>
  <c r="C330" i="1"/>
  <c r="B330" i="1" l="1"/>
  <c r="C331" i="1"/>
  <c r="B331" i="1" l="1"/>
  <c r="C332" i="1"/>
  <c r="B332" i="1" l="1"/>
  <c r="C333" i="1"/>
  <c r="B333" i="1" l="1"/>
  <c r="C334" i="1"/>
  <c r="B334" i="1" l="1"/>
  <c r="C335" i="1"/>
  <c r="B335" i="1" l="1"/>
  <c r="C336" i="1"/>
  <c r="B336" i="1" l="1"/>
  <c r="C337" i="1"/>
  <c r="B337" i="1" l="1"/>
  <c r="C338" i="1"/>
  <c r="B338" i="1" l="1"/>
  <c r="C339" i="1"/>
  <c r="B339" i="1" l="1"/>
  <c r="C340" i="1"/>
  <c r="B340" i="1" l="1"/>
  <c r="C341" i="1"/>
  <c r="B341" i="1" l="1"/>
  <c r="C342" i="1"/>
  <c r="B342" i="1" l="1"/>
  <c r="C343" i="1"/>
  <c r="B343" i="1" l="1"/>
  <c r="C344" i="1"/>
  <c r="B344" i="1" l="1"/>
  <c r="C345" i="1"/>
  <c r="B345" i="1" l="1"/>
  <c r="C346" i="1"/>
  <c r="B346" i="1" l="1"/>
  <c r="C347" i="1"/>
  <c r="B347" i="1" l="1"/>
  <c r="C348" i="1"/>
  <c r="B348" i="1" l="1"/>
  <c r="C349" i="1"/>
  <c r="B349" i="1" l="1"/>
  <c r="C350" i="1"/>
  <c r="B350" i="1" l="1"/>
  <c r="C351" i="1"/>
  <c r="B351" i="1" l="1"/>
  <c r="C352" i="1"/>
  <c r="B352" i="1" l="1"/>
  <c r="C353" i="1"/>
  <c r="B353" i="1" l="1"/>
  <c r="C354" i="1"/>
  <c r="B354" i="1" l="1"/>
  <c r="C355" i="1"/>
  <c r="B355" i="1" l="1"/>
  <c r="C356" i="1"/>
  <c r="B356" i="1" l="1"/>
  <c r="C357" i="1"/>
  <c r="B357" i="1" l="1"/>
  <c r="C358" i="1"/>
  <c r="B358" i="1" l="1"/>
  <c r="C359" i="1"/>
  <c r="B359" i="1" l="1"/>
  <c r="C360" i="1"/>
  <c r="B360" i="1" l="1"/>
  <c r="C361" i="1"/>
  <c r="B361" i="1" l="1"/>
  <c r="C362" i="1"/>
  <c r="B362" i="1" l="1"/>
  <c r="C363" i="1"/>
  <c r="B363" i="1" l="1"/>
  <c r="C364" i="1"/>
  <c r="B364" i="1" l="1"/>
  <c r="C365" i="1"/>
  <c r="B365" i="1" l="1"/>
  <c r="C366" i="1"/>
  <c r="B366" i="1" l="1"/>
  <c r="C367" i="1"/>
  <c r="B367" i="1" l="1"/>
  <c r="C368" i="1"/>
  <c r="B368" i="1" l="1"/>
  <c r="C369" i="1"/>
  <c r="B369" i="1" l="1"/>
  <c r="C370" i="1"/>
  <c r="B370" i="1" l="1"/>
  <c r="C371" i="1"/>
  <c r="B371" i="1" l="1"/>
  <c r="C372" i="1"/>
  <c r="B372" i="1" l="1"/>
  <c r="C373" i="1"/>
  <c r="B373" i="1" l="1"/>
  <c r="C374" i="1"/>
  <c r="B374" i="1" l="1"/>
  <c r="C375" i="1"/>
  <c r="B375" i="1" l="1"/>
  <c r="C376" i="1"/>
  <c r="B376" i="1" l="1"/>
  <c r="C377" i="1"/>
  <c r="B377" i="1" l="1"/>
  <c r="C378" i="1"/>
  <c r="B378" i="1" l="1"/>
  <c r="C379" i="1"/>
  <c r="B379" i="1" l="1"/>
  <c r="C380" i="1"/>
  <c r="B380" i="1" l="1"/>
  <c r="C381" i="1"/>
  <c r="B381" i="1" l="1"/>
  <c r="C382" i="1"/>
  <c r="B382" i="1" l="1"/>
  <c r="C383" i="1"/>
  <c r="B383" i="1" l="1"/>
  <c r="C384" i="1"/>
  <c r="B384" i="1" l="1"/>
  <c r="C385" i="1"/>
  <c r="B385" i="1" l="1"/>
  <c r="C386" i="1"/>
  <c r="B386" i="1" l="1"/>
  <c r="C387" i="1"/>
  <c r="B387" i="1" l="1"/>
  <c r="C388" i="1"/>
  <c r="B388" i="1" l="1"/>
  <c r="C389" i="1"/>
  <c r="B389" i="1" l="1"/>
  <c r="C390" i="1"/>
  <c r="B390" i="1" l="1"/>
  <c r="C391" i="1"/>
  <c r="B391" i="1" l="1"/>
  <c r="C392" i="1"/>
  <c r="B392" i="1" l="1"/>
  <c r="C393" i="1"/>
  <c r="B393" i="1" l="1"/>
  <c r="C394" i="1"/>
  <c r="B394" i="1" l="1"/>
  <c r="C395" i="1"/>
  <c r="B395" i="1" l="1"/>
  <c r="C396" i="1"/>
  <c r="B396" i="1" l="1"/>
  <c r="C397" i="1"/>
  <c r="B397" i="1" l="1"/>
  <c r="C398" i="1"/>
  <c r="B398" i="1" l="1"/>
  <c r="C399" i="1"/>
  <c r="B399" i="1" l="1"/>
  <c r="C400" i="1"/>
  <c r="B400" i="1" l="1"/>
  <c r="C401" i="1"/>
  <c r="B401" i="1" l="1"/>
  <c r="C402" i="1"/>
  <c r="B402" i="1" l="1"/>
  <c r="C403" i="1"/>
  <c r="B403" i="1" l="1"/>
  <c r="C404" i="1"/>
  <c r="B404" i="1" l="1"/>
  <c r="C405" i="1"/>
  <c r="B405" i="1" l="1"/>
  <c r="C406" i="1"/>
  <c r="B406" i="1" l="1"/>
  <c r="C407" i="1"/>
  <c r="B407" i="1" l="1"/>
  <c r="C408" i="1"/>
  <c r="B408" i="1" l="1"/>
  <c r="C409" i="1"/>
  <c r="B409" i="1" l="1"/>
  <c r="C410" i="1"/>
  <c r="B410" i="1" l="1"/>
  <c r="C411" i="1"/>
  <c r="B411" i="1" l="1"/>
  <c r="C412" i="1"/>
  <c r="B412" i="1" l="1"/>
  <c r="C413" i="1"/>
  <c r="B413" i="1" l="1"/>
  <c r="C414" i="1"/>
  <c r="B414" i="1" s="1"/>
</calcChain>
</file>

<file path=xl/sharedStrings.xml><?xml version="1.0" encoding="utf-8"?>
<sst xmlns="http://schemas.openxmlformats.org/spreadsheetml/2006/main" count="392" uniqueCount="47">
  <si>
    <t>Ort:</t>
  </si>
  <si>
    <t>HWI (BSH)</t>
  </si>
  <si>
    <t>Durchgang Nullmeridian</t>
  </si>
  <si>
    <t>NW</t>
  </si>
  <si>
    <t>HW</t>
  </si>
  <si>
    <t>NW 1</t>
  </si>
  <si>
    <t>HW 2</t>
  </si>
  <si>
    <t>NW 2</t>
  </si>
  <si>
    <t>HW 3</t>
  </si>
  <si>
    <t>Datum</t>
  </si>
  <si>
    <t>HW 1</t>
  </si>
  <si>
    <t>Hirtshals</t>
  </si>
  <si>
    <t>Neumond</t>
  </si>
  <si>
    <t>Geben Sie das Datum des letzten oder nächsten Neumondes ein.</t>
  </si>
  <si>
    <t>EINFACHER MOND-GEZEITEN-RECHNER</t>
  </si>
  <si>
    <t>Der durchschnittliche "Mond-Tag" ist 24 h 50 min lang, d.h. die Gezeiten verspäten sich täglich um 50 Minuten.</t>
  </si>
  <si>
    <t>Vorausberechnung für die nächsten 3 Monate</t>
  </si>
  <si>
    <t>Überprüfen Sie die Ergebnisse anhand von amtlichen Gezeitentabellen, z.B. vom BSH</t>
  </si>
  <si>
    <t xml:space="preserve">Wie stark weichen unsere Ergebnisse davon ab?  </t>
  </si>
  <si>
    <t>In welcher Beziehung stehen sie zur Mondphase?</t>
  </si>
  <si>
    <t>Die folgenden Tiden (NW1, HW2, NW2 etc.) für die nächsten 3 Monate werden durch Addieren von jeweils 6 h 12,5 min ermittelt.</t>
  </si>
  <si>
    <t xml:space="preserve">Er basiert auf nur wenigen Parametern und liefert daher nur ungenaue und zeitweise stark von der Realität abweichende Ergebnisse! </t>
  </si>
  <si>
    <t>Diese können im Rahmen eines Inquire-Projektes durch Hypothesenbildung, Diskussion und Überprüfung erarbeitet und berücksichtigt werden.</t>
  </si>
  <si>
    <t>Dadurch kann die Genauigkeit des "Mond-Gezeiten-Rechners" Schritt für Schritt erhöht werden.</t>
  </si>
  <si>
    <t>Auf dieser Basis wird eine "Gezeitentabelle" für die nächsten drei Monate erstellt.</t>
  </si>
  <si>
    <t xml:space="preserve">Ausgehend Vom Datum, Meridiandurchgang und dem lokalen Hochwasserintervall wird nächste Hochwasser errechnet. </t>
  </si>
  <si>
    <t xml:space="preserve">HINWEIS: </t>
  </si>
  <si>
    <t xml:space="preserve">Unser "Mond-Gezeiten-Rechner" ist ein Schulprojekt und ausschließlich dafür gedacht, zeitliche Zusammenhänge zwischen dem Mond und den Gezeiten zu entdecken. </t>
  </si>
  <si>
    <t>Die Ungenauigkeiten sind nicht zufällig, sondern folgen bestimmten Gesetzmäßigkeiten und Perioden.</t>
  </si>
  <si>
    <t xml:space="preserve">Geben Sie den Ort und das örtliche Hochwasserintervall (HWI) ein. Dieses ist die vom Bundesamt für Seeschifffahrt (BSH) herausgegebene </t>
  </si>
  <si>
    <t>Uhrzeit</t>
  </si>
  <si>
    <t>Ingo Mennerich, 12/16</t>
  </si>
  <si>
    <t>durchschnittliche Zeitspanne zwischen dem Durchgang des Mondes durch den Nullmeridian und dem darauf folgenden Hochwasser (HW).</t>
  </si>
  <si>
    <t>Parameter:</t>
  </si>
  <si>
    <t>Minuten</t>
  </si>
  <si>
    <t>Meridiandurchgang (0°) + Hochwasserintervall (BSH)</t>
  </si>
  <si>
    <t>Hochwasser (MEZ)</t>
  </si>
  <si>
    <t xml:space="preserve">Wann und mit welcher Periode treten die geringsten und größten Abweichungen auf? </t>
  </si>
  <si>
    <t>In welcher Beziehung stehen sie zum Winkel zwischen Mond und Sonne?</t>
  </si>
  <si>
    <t>Mondphase (bitte eintragen)</t>
  </si>
  <si>
    <t>24h50min</t>
  </si>
  <si>
    <t>Länge eines Mondtages:</t>
  </si>
  <si>
    <t>Tägliche Verspätung der Gezeiten:</t>
  </si>
  <si>
    <t>Der "Mond-Gezeiten-Rechner" setzt (stark vereinfachend) den Meridiandurchgang am Tage des Neumondes auf 12:00 Uhr fest.</t>
  </si>
  <si>
    <t xml:space="preserve">Ersatzweise lässt sich das HWI auch durch einen längerfristigen zeitlichen Vergleich zwischen dem örtlichen Meridiandurchgang und dem </t>
  </si>
  <si>
    <t xml:space="preserve">Hochwasser bestimmen. Der Meridiandurchgang liegt zeitlich etwa zwischen Mondaufgang und Monduntergang. </t>
  </si>
  <si>
    <t>Den "Mond-Gezeiten-Rechner" gibt es auch als leicht zu bedienende "Drehscheibe"!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</si>
</sst>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ddd"/>
    <numFmt numFmtId="166" formatCode="dd/mm/yy;@"/>
    <numFmt numFmtId="167" formatCode="h:mm;@"/>
  </numFmts>
  <fonts count="13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ourier New"/>
      <family val="3"/>
    </font>
    <font>
      <sz val="11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20" fontId="3" fillId="0" borderId="0" xfId="0" applyNumberFormat="1" applyFont="1"/>
    <xf numFmtId="20" fontId="0" fillId="0" borderId="0" xfId="0" applyNumberFormat="1"/>
    <xf numFmtId="0" fontId="0" fillId="0" borderId="0" xfId="0" applyFill="1"/>
    <xf numFmtId="20" fontId="4" fillId="0" borderId="0" xfId="0" applyNumberFormat="1" applyFont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165" fontId="4" fillId="0" borderId="0" xfId="0" applyNumberFormat="1" applyFont="1" applyFill="1"/>
    <xf numFmtId="2" fontId="0" fillId="0" borderId="0" xfId="0" applyNumberFormat="1"/>
    <xf numFmtId="20" fontId="10" fillId="0" borderId="0" xfId="0" applyNumberFormat="1" applyFont="1"/>
    <xf numFmtId="0" fontId="5" fillId="0" borderId="0" xfId="0" applyFont="1"/>
    <xf numFmtId="2" fontId="7" fillId="0" borderId="0" xfId="0" applyNumberFormat="1" applyFont="1"/>
    <xf numFmtId="0" fontId="7" fillId="0" borderId="0" xfId="0" applyFont="1"/>
    <xf numFmtId="14" fontId="5" fillId="0" borderId="0" xfId="0" applyNumberFormat="1" applyFont="1"/>
    <xf numFmtId="2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" fontId="3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vertical="center" wrapText="1"/>
    </xf>
    <xf numFmtId="20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20" fontId="0" fillId="0" borderId="0" xfId="0" applyNumberFormat="1" applyFill="1" applyAlignment="1">
      <alignment horizontal="right"/>
    </xf>
    <xf numFmtId="20" fontId="4" fillId="0" borderId="1" xfId="0" applyNumberFormat="1" applyFont="1" applyFill="1" applyBorder="1"/>
    <xf numFmtId="165" fontId="0" fillId="0" borderId="0" xfId="0" applyNumberFormat="1" applyAlignment="1">
      <alignment horizontal="left"/>
    </xf>
    <xf numFmtId="0" fontId="2" fillId="0" borderId="0" xfId="0" applyFont="1"/>
    <xf numFmtId="0" fontId="0" fillId="0" borderId="0" xfId="0" applyFont="1"/>
    <xf numFmtId="0" fontId="0" fillId="3" borderId="0" xfId="0" applyFill="1"/>
    <xf numFmtId="20" fontId="0" fillId="3" borderId="0" xfId="0" applyNumberFormat="1" applyFill="1"/>
    <xf numFmtId="0" fontId="5" fillId="4" borderId="0" xfId="0" applyFont="1" applyFill="1"/>
    <xf numFmtId="0" fontId="0" fillId="4" borderId="0" xfId="0" applyFill="1"/>
    <xf numFmtId="20" fontId="6" fillId="4" borderId="0" xfId="0" applyNumberFormat="1" applyFont="1" applyFill="1"/>
    <xf numFmtId="20" fontId="4" fillId="4" borderId="0" xfId="0" applyNumberFormat="1" applyFont="1" applyFill="1"/>
    <xf numFmtId="20" fontId="0" fillId="4" borderId="0" xfId="0" applyNumberFormat="1" applyFill="1"/>
    <xf numFmtId="0" fontId="0" fillId="5" borderId="0" xfId="0" applyFill="1"/>
    <xf numFmtId="0" fontId="5" fillId="5" borderId="0" xfId="0" applyFont="1" applyFill="1"/>
    <xf numFmtId="14" fontId="0" fillId="5" borderId="0" xfId="0" applyNumberFormat="1" applyFill="1"/>
    <xf numFmtId="0" fontId="10" fillId="3" borderId="0" xfId="0" applyFont="1" applyFill="1"/>
    <xf numFmtId="20" fontId="10" fillId="3" borderId="0" xfId="0" applyNumberFormat="1" applyFont="1" applyFill="1"/>
    <xf numFmtId="14" fontId="10" fillId="3" borderId="0" xfId="0" applyNumberFormat="1" applyFont="1" applyFill="1"/>
    <xf numFmtId="20" fontId="4" fillId="5" borderId="0" xfId="0" applyNumberFormat="1" applyFont="1" applyFill="1"/>
    <xf numFmtId="20" fontId="3" fillId="5" borderId="0" xfId="0" applyNumberFormat="1" applyFont="1" applyFill="1"/>
    <xf numFmtId="166" fontId="12" fillId="0" borderId="0" xfId="0" applyNumberFormat="1" applyFont="1" applyBorder="1" applyAlignment="1">
      <alignment vertical="center" wrapText="1"/>
    </xf>
    <xf numFmtId="165" fontId="0" fillId="3" borderId="0" xfId="0" applyNumberFormat="1" applyFill="1" applyAlignment="1">
      <alignment horizontal="left"/>
    </xf>
    <xf numFmtId="14" fontId="0" fillId="3" borderId="0" xfId="0" applyNumberFormat="1" applyFill="1"/>
    <xf numFmtId="166" fontId="8" fillId="3" borderId="0" xfId="0" applyNumberFormat="1" applyFont="1" applyFill="1" applyBorder="1" applyAlignment="1">
      <alignment vertical="center" wrapText="1"/>
    </xf>
    <xf numFmtId="20" fontId="9" fillId="3" borderId="0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167" fontId="0" fillId="0" borderId="0" xfId="0" applyNumberFormat="1" applyAlignment="1">
      <alignment horizontal="left"/>
    </xf>
    <xf numFmtId="0" fontId="2" fillId="2" borderId="0" xfId="0" applyFont="1" applyFill="1" applyProtection="1">
      <protection locked="0"/>
    </xf>
    <xf numFmtId="20" fontId="5" fillId="2" borderId="0" xfId="0" applyNumberFormat="1" applyFont="1" applyFill="1" applyProtection="1">
      <protection locked="0"/>
    </xf>
    <xf numFmtId="14" fontId="5" fillId="2" borderId="0" xfId="0" applyNumberFormat="1" applyFont="1" applyFill="1" applyProtection="1">
      <protection locked="0"/>
    </xf>
    <xf numFmtId="166" fontId="8" fillId="0" borderId="0" xfId="0" applyNumberFormat="1" applyFont="1" applyBorder="1" applyAlignment="1" applyProtection="1">
      <alignment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12240</xdr:colOff>
      <xdr:row>3</xdr:row>
      <xdr:rowOff>304799</xdr:rowOff>
    </xdr:from>
    <xdr:to>
      <xdr:col>13</xdr:col>
      <xdr:colOff>283958</xdr:colOff>
      <xdr:row>5</xdr:row>
      <xdr:rowOff>408815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4840" y="876299"/>
          <a:ext cx="1795718" cy="76124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</xdr:row>
      <xdr:rowOff>209550</xdr:rowOff>
    </xdr:from>
    <xdr:to>
      <xdr:col>5</xdr:col>
      <xdr:colOff>333375</xdr:colOff>
      <xdr:row>9</xdr:row>
      <xdr:rowOff>425450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209675"/>
          <a:ext cx="3238500" cy="215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3"/>
  <sheetViews>
    <sheetView tabSelected="1" workbookViewId="0">
      <selection activeCell="D41" sqref="D41"/>
    </sheetView>
  </sheetViews>
  <sheetFormatPr baseColWidth="10" defaultRowHeight="15" x14ac:dyDescent="0.25"/>
  <cols>
    <col min="2" max="2" width="8.5703125" customWidth="1"/>
    <col min="3" max="3" width="14" customWidth="1"/>
    <col min="4" max="4" width="15.42578125" customWidth="1"/>
    <col min="5" max="5" width="5.85546875" customWidth="1"/>
    <col min="8" max="8" width="28.140625" bestFit="1" customWidth="1"/>
    <col min="14" max="14" width="19.7109375" customWidth="1"/>
    <col min="15" max="15" width="3.28515625" customWidth="1"/>
    <col min="16" max="16" width="11.42578125" style="17"/>
  </cols>
  <sheetData>
    <row r="1" spans="2:16" x14ac:dyDescent="0.25">
      <c r="O1" s="39"/>
    </row>
    <row r="2" spans="2:16" x14ac:dyDescent="0.25">
      <c r="O2" s="39"/>
    </row>
    <row r="3" spans="2:16" x14ac:dyDescent="0.25">
      <c r="O3" s="39"/>
    </row>
    <row r="4" spans="2:16" ht="33.75" x14ac:dyDescent="0.5">
      <c r="B4" s="1" t="s">
        <v>14</v>
      </c>
      <c r="N4" s="6"/>
      <c r="O4" s="40"/>
      <c r="P4" s="16"/>
    </row>
    <row r="5" spans="2:16" ht="18" customHeight="1" x14ac:dyDescent="0.5">
      <c r="B5" s="1"/>
      <c r="N5" s="6"/>
      <c r="O5" s="40"/>
      <c r="P5" s="16"/>
    </row>
    <row r="6" spans="2:16" ht="33.75" x14ac:dyDescent="0.5">
      <c r="B6" s="1"/>
      <c r="N6" s="6"/>
      <c r="O6" s="40"/>
      <c r="P6" s="16"/>
    </row>
    <row r="7" spans="2:16" ht="33.75" x14ac:dyDescent="0.5">
      <c r="B7" s="1"/>
      <c r="L7" t="s">
        <v>31</v>
      </c>
      <c r="N7" s="6"/>
      <c r="O7" s="40"/>
      <c r="P7" s="16"/>
    </row>
    <row r="8" spans="2:16" ht="33.75" x14ac:dyDescent="0.5">
      <c r="B8" s="1"/>
      <c r="N8" s="6"/>
      <c r="O8" s="40"/>
      <c r="P8" s="16"/>
    </row>
    <row r="9" spans="2:16" ht="33.75" x14ac:dyDescent="0.5">
      <c r="B9" s="1"/>
      <c r="N9" s="6"/>
      <c r="O9" s="40"/>
      <c r="P9" s="16"/>
    </row>
    <row r="10" spans="2:16" ht="33.75" x14ac:dyDescent="0.5">
      <c r="B10" s="1"/>
      <c r="G10" t="s">
        <v>46</v>
      </c>
      <c r="N10" s="6"/>
      <c r="O10" s="40"/>
      <c r="P10" s="16"/>
    </row>
    <row r="11" spans="2:16" ht="33.75" x14ac:dyDescent="0.5">
      <c r="B11" s="1"/>
      <c r="N11" s="6"/>
      <c r="O11" s="40"/>
      <c r="P11" s="16"/>
    </row>
    <row r="12" spans="2:16" x14ac:dyDescent="0.25">
      <c r="C12" s="14" t="s">
        <v>26</v>
      </c>
      <c r="D12" s="14"/>
      <c r="E12" s="14"/>
      <c r="F12" s="14"/>
      <c r="G12" s="14"/>
      <c r="H12" s="14"/>
      <c r="I12" s="14"/>
      <c r="N12" s="6"/>
      <c r="O12" s="40"/>
      <c r="P12" s="16"/>
    </row>
    <row r="13" spans="2:16" x14ac:dyDescent="0.25">
      <c r="C13" s="14" t="s">
        <v>27</v>
      </c>
      <c r="D13" s="14"/>
      <c r="E13" s="14"/>
      <c r="F13" s="14"/>
      <c r="G13" s="14"/>
      <c r="H13" s="14"/>
      <c r="I13" s="14"/>
      <c r="N13" s="6"/>
      <c r="O13" s="40"/>
      <c r="P13" s="16"/>
    </row>
    <row r="14" spans="2:16" x14ac:dyDescent="0.25">
      <c r="C14" s="14" t="s">
        <v>21</v>
      </c>
      <c r="D14" s="14"/>
      <c r="E14" s="14"/>
      <c r="F14" s="14"/>
      <c r="G14" s="14"/>
      <c r="H14" s="14"/>
      <c r="I14" s="14"/>
      <c r="N14" s="6"/>
      <c r="O14" s="40"/>
      <c r="P14" s="16"/>
    </row>
    <row r="15" spans="2:16" x14ac:dyDescent="0.25">
      <c r="C15" s="14" t="s">
        <v>28</v>
      </c>
      <c r="D15" s="14"/>
      <c r="E15" s="14"/>
      <c r="F15" s="14"/>
      <c r="G15" s="14"/>
      <c r="H15" s="14"/>
      <c r="I15" s="14"/>
      <c r="N15" s="6"/>
      <c r="O15" s="40"/>
      <c r="P15" s="16"/>
    </row>
    <row r="16" spans="2:16" x14ac:dyDescent="0.25">
      <c r="C16" s="14" t="s">
        <v>22</v>
      </c>
      <c r="D16" s="14"/>
      <c r="E16" s="14"/>
      <c r="F16" s="14"/>
      <c r="G16" s="14"/>
      <c r="H16" s="14"/>
      <c r="I16" s="14"/>
      <c r="N16" s="6"/>
      <c r="O16" s="40"/>
      <c r="P16" s="16"/>
    </row>
    <row r="17" spans="2:16" x14ac:dyDescent="0.25">
      <c r="C17" s="14" t="s">
        <v>23</v>
      </c>
      <c r="D17" s="14"/>
      <c r="E17" s="14"/>
      <c r="F17" s="14"/>
      <c r="G17" s="14"/>
      <c r="H17" s="14"/>
      <c r="I17" s="14"/>
      <c r="N17" s="6"/>
      <c r="O17" s="40"/>
      <c r="P17" s="16"/>
    </row>
    <row r="18" spans="2:16" x14ac:dyDescent="0.25">
      <c r="N18" s="6"/>
      <c r="O18" s="40"/>
      <c r="P18" s="16"/>
    </row>
    <row r="19" spans="2:16" ht="18.75" x14ac:dyDescent="0.3">
      <c r="B19" s="12"/>
      <c r="N19" s="6"/>
      <c r="O19" s="40"/>
      <c r="P19" s="16"/>
    </row>
    <row r="20" spans="2:16" ht="18.75" x14ac:dyDescent="0.3">
      <c r="B20" s="12" t="s">
        <v>13</v>
      </c>
      <c r="N20" s="6"/>
      <c r="O20" s="40"/>
      <c r="P20" s="16"/>
    </row>
    <row r="21" spans="2:16" ht="18.75" x14ac:dyDescent="0.3">
      <c r="B21" s="12" t="s">
        <v>43</v>
      </c>
      <c r="N21" s="6"/>
      <c r="O21" s="40"/>
      <c r="P21" s="16"/>
    </row>
    <row r="22" spans="2:16" ht="18.75" x14ac:dyDescent="0.3">
      <c r="B22" s="12" t="s">
        <v>15</v>
      </c>
      <c r="N22" s="6"/>
      <c r="O22" s="40"/>
      <c r="P22" s="16"/>
    </row>
    <row r="23" spans="2:16" ht="18.75" x14ac:dyDescent="0.3">
      <c r="B23" s="12"/>
      <c r="N23" s="6"/>
      <c r="O23" s="40"/>
      <c r="P23" s="16"/>
    </row>
    <row r="24" spans="2:16" ht="18.75" x14ac:dyDescent="0.3">
      <c r="B24" s="12" t="s">
        <v>29</v>
      </c>
      <c r="N24" s="6"/>
      <c r="O24" s="40"/>
      <c r="P24" s="16"/>
    </row>
    <row r="25" spans="2:16" ht="18.75" x14ac:dyDescent="0.3">
      <c r="B25" s="12" t="s">
        <v>32</v>
      </c>
      <c r="N25" s="6"/>
      <c r="O25" s="40"/>
      <c r="P25" s="16"/>
    </row>
    <row r="26" spans="2:16" ht="18.75" x14ac:dyDescent="0.3">
      <c r="B26" s="12" t="s">
        <v>44</v>
      </c>
      <c r="N26" s="6"/>
      <c r="O26" s="40"/>
      <c r="P26" s="16"/>
    </row>
    <row r="27" spans="2:16" ht="18.75" x14ac:dyDescent="0.3">
      <c r="B27" s="12" t="s">
        <v>45</v>
      </c>
      <c r="N27" s="6"/>
      <c r="O27" s="40"/>
      <c r="P27" s="16"/>
    </row>
    <row r="28" spans="2:16" ht="18.75" x14ac:dyDescent="0.3">
      <c r="B28" s="12"/>
      <c r="N28" s="6"/>
      <c r="O28" s="40"/>
      <c r="P28" s="16"/>
    </row>
    <row r="29" spans="2:16" ht="18.75" x14ac:dyDescent="0.3">
      <c r="B29" s="12" t="s">
        <v>25</v>
      </c>
      <c r="N29" s="6"/>
      <c r="O29" s="40"/>
      <c r="P29" s="16"/>
    </row>
    <row r="30" spans="2:16" ht="18.75" x14ac:dyDescent="0.3">
      <c r="B30" s="12" t="s">
        <v>20</v>
      </c>
      <c r="N30" s="6"/>
      <c r="O30" s="40"/>
      <c r="P30" s="16"/>
    </row>
    <row r="31" spans="2:16" ht="18.75" x14ac:dyDescent="0.3">
      <c r="B31" s="12" t="s">
        <v>24</v>
      </c>
      <c r="N31" s="6"/>
      <c r="O31" s="40"/>
      <c r="P31" s="16"/>
    </row>
    <row r="32" spans="2:16" ht="18.75" x14ac:dyDescent="0.3">
      <c r="B32" s="12"/>
      <c r="N32" s="6"/>
      <c r="O32" s="40"/>
      <c r="P32" s="16"/>
    </row>
    <row r="33" spans="1:19" ht="15.75" customHeight="1" x14ac:dyDescent="0.3">
      <c r="A33" s="36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40"/>
      <c r="P33" s="16"/>
    </row>
    <row r="34" spans="1:19" ht="18.75" x14ac:dyDescent="0.3">
      <c r="B34" s="12"/>
      <c r="N34" s="15"/>
      <c r="O34" s="40"/>
      <c r="P34" s="16"/>
    </row>
    <row r="35" spans="1:19" x14ac:dyDescent="0.25">
      <c r="O35" s="41"/>
      <c r="Q35" s="24"/>
      <c r="R35" s="4"/>
      <c r="S35" s="3"/>
    </row>
    <row r="36" spans="1:19" ht="21" x14ac:dyDescent="0.35">
      <c r="B36" t="s">
        <v>0</v>
      </c>
      <c r="D36" s="51" t="s">
        <v>11</v>
      </c>
      <c r="H36" t="s">
        <v>33</v>
      </c>
      <c r="O36" s="39"/>
      <c r="Q36" s="10"/>
      <c r="S36" s="10"/>
    </row>
    <row r="37" spans="1:19" x14ac:dyDescent="0.25">
      <c r="O37" s="39"/>
    </row>
    <row r="38" spans="1:19" ht="18.75" x14ac:dyDescent="0.3">
      <c r="D38" s="4"/>
      <c r="H38" t="s">
        <v>41</v>
      </c>
      <c r="J38" t="s">
        <v>40</v>
      </c>
      <c r="O38" s="39"/>
      <c r="Q38" s="5"/>
    </row>
    <row r="39" spans="1:19" ht="21" x14ac:dyDescent="0.35">
      <c r="B39" t="s">
        <v>1</v>
      </c>
      <c r="D39" s="52">
        <v>0.19375000000000001</v>
      </c>
      <c r="G39" s="2"/>
      <c r="J39" s="3"/>
      <c r="K39" s="6"/>
      <c r="O39" s="39"/>
      <c r="Q39" s="19"/>
      <c r="R39" s="11"/>
    </row>
    <row r="40" spans="1:19" ht="21" x14ac:dyDescent="0.35">
      <c r="D40" s="4"/>
      <c r="G40" s="2"/>
      <c r="H40" t="s">
        <v>42</v>
      </c>
      <c r="J40" s="50">
        <v>1.0347222222222221</v>
      </c>
      <c r="K40" s="6" t="s">
        <v>34</v>
      </c>
      <c r="O40" s="39"/>
      <c r="Q40" s="5"/>
    </row>
    <row r="41" spans="1:19" ht="21" x14ac:dyDescent="0.35">
      <c r="B41" t="s">
        <v>9</v>
      </c>
      <c r="C41" s="9">
        <f>D$41</f>
        <v>42763</v>
      </c>
      <c r="D41" s="53">
        <v>42763</v>
      </c>
      <c r="G41" s="2"/>
      <c r="O41" s="39"/>
      <c r="Q41" s="18"/>
    </row>
    <row r="42" spans="1:19" ht="21.75" thickBot="1" x14ac:dyDescent="0.4">
      <c r="D42" s="4"/>
      <c r="G42" s="2"/>
      <c r="H42" t="s">
        <v>36</v>
      </c>
      <c r="O42" s="40"/>
    </row>
    <row r="43" spans="1:19" ht="21.75" thickBot="1" x14ac:dyDescent="0.4">
      <c r="B43" t="s">
        <v>2</v>
      </c>
      <c r="D43" s="25">
        <v>0.5</v>
      </c>
      <c r="G43" s="2"/>
      <c r="H43" t="s">
        <v>35</v>
      </c>
      <c r="O43" s="40"/>
    </row>
    <row r="44" spans="1:19" ht="21" x14ac:dyDescent="0.35">
      <c r="D44" s="4"/>
      <c r="G44" s="2"/>
      <c r="O44" s="40"/>
    </row>
    <row r="45" spans="1:19" ht="21" x14ac:dyDescent="0.35">
      <c r="D45" s="4"/>
      <c r="G45" s="2"/>
      <c r="O45" s="40"/>
    </row>
    <row r="46" spans="1:19" ht="23.25" x14ac:dyDescent="0.35">
      <c r="B46" s="31" t="s">
        <v>10</v>
      </c>
      <c r="C46" s="32"/>
      <c r="D46" s="33">
        <f>D$43+D$39</f>
        <v>0.69374999999999998</v>
      </c>
      <c r="G46" s="2"/>
      <c r="O46" s="39"/>
    </row>
    <row r="47" spans="1:19" ht="21" x14ac:dyDescent="0.35">
      <c r="B47" s="31"/>
      <c r="C47" s="32"/>
      <c r="D47" s="32"/>
      <c r="G47" s="2"/>
      <c r="O47" s="39"/>
      <c r="S47" s="2"/>
    </row>
    <row r="48" spans="1:19" ht="21" x14ac:dyDescent="0.35">
      <c r="B48" s="31" t="s">
        <v>5</v>
      </c>
      <c r="C48" s="32"/>
      <c r="D48" s="34">
        <f>MOD(D$46+J$40/4,1)</f>
        <v>0.95243055555555545</v>
      </c>
      <c r="G48" s="2"/>
      <c r="O48" s="39"/>
    </row>
    <row r="49" spans="1:17" ht="21" x14ac:dyDescent="0.35">
      <c r="B49" s="31"/>
      <c r="C49" s="32"/>
      <c r="D49" s="32"/>
      <c r="G49" s="2"/>
      <c r="O49" s="39"/>
    </row>
    <row r="50" spans="1:17" ht="21" x14ac:dyDescent="0.35">
      <c r="B50" s="31" t="s">
        <v>6</v>
      </c>
      <c r="C50" s="32"/>
      <c r="D50" s="34">
        <f>MOD(D$46+J$40/4*2,1)</f>
        <v>0.21111111111111103</v>
      </c>
      <c r="G50" s="2"/>
      <c r="O50" s="39"/>
    </row>
    <row r="51" spans="1:17" ht="21" x14ac:dyDescent="0.35">
      <c r="B51" s="31"/>
      <c r="C51" s="32"/>
      <c r="D51" s="35"/>
      <c r="G51" s="2"/>
      <c r="O51" s="39"/>
    </row>
    <row r="52" spans="1:17" ht="21" x14ac:dyDescent="0.35">
      <c r="B52" s="31" t="s">
        <v>7</v>
      </c>
      <c r="C52" s="32"/>
      <c r="D52" s="34">
        <f>MOD(D$46+J$40/4*3,1)</f>
        <v>0.46979166666666661</v>
      </c>
      <c r="G52" s="2"/>
      <c r="O52" s="39"/>
    </row>
    <row r="53" spans="1:17" ht="21" x14ac:dyDescent="0.35">
      <c r="B53" s="31"/>
      <c r="C53" s="32"/>
      <c r="D53" s="32"/>
      <c r="G53" s="2"/>
      <c r="O53" s="39"/>
      <c r="Q53" s="3"/>
    </row>
    <row r="54" spans="1:17" ht="21" x14ac:dyDescent="0.35">
      <c r="B54" s="31" t="s">
        <v>8</v>
      </c>
      <c r="C54" s="32"/>
      <c r="D54" s="34">
        <f>MOD(D$46+J$40/4*4,1)</f>
        <v>0.72847222222222197</v>
      </c>
      <c r="G54" s="2"/>
      <c r="O54" s="39"/>
    </row>
    <row r="55" spans="1:17" ht="21" x14ac:dyDescent="0.35">
      <c r="B55" s="12"/>
      <c r="D55" s="5"/>
      <c r="G55" s="2"/>
      <c r="O55" s="39"/>
    </row>
    <row r="56" spans="1:17" ht="21" x14ac:dyDescent="0.35">
      <c r="B56" s="12"/>
      <c r="D56" s="5"/>
      <c r="G56" s="2"/>
      <c r="O56" s="39"/>
    </row>
    <row r="57" spans="1:17" ht="17.25" customHeight="1" x14ac:dyDescent="0.35">
      <c r="A57" s="36"/>
      <c r="B57" s="37"/>
      <c r="C57" s="36"/>
      <c r="D57" s="42"/>
      <c r="E57" s="36"/>
      <c r="F57" s="36"/>
      <c r="G57" s="43"/>
      <c r="H57" s="36"/>
      <c r="I57" s="36"/>
      <c r="J57" s="36"/>
      <c r="K57" s="36"/>
      <c r="L57" s="36"/>
      <c r="M57" s="36"/>
      <c r="N57" s="36"/>
      <c r="O57" s="39"/>
    </row>
    <row r="58" spans="1:17" ht="21" x14ac:dyDescent="0.35">
      <c r="G58" s="2"/>
      <c r="M58" s="4"/>
      <c r="O58" s="39"/>
      <c r="Q58" s="14"/>
    </row>
    <row r="59" spans="1:17" ht="21" x14ac:dyDescent="0.35">
      <c r="B59" s="27" t="s">
        <v>16</v>
      </c>
      <c r="G59" s="2"/>
      <c r="O59" s="39"/>
    </row>
    <row r="60" spans="1:17" ht="21" x14ac:dyDescent="0.35">
      <c r="B60" s="27"/>
      <c r="G60" s="2"/>
      <c r="O60" s="39"/>
    </row>
    <row r="61" spans="1:17" ht="21" x14ac:dyDescent="0.35">
      <c r="B61" s="28" t="s">
        <v>17</v>
      </c>
      <c r="G61" s="2"/>
      <c r="O61" s="39"/>
    </row>
    <row r="62" spans="1:17" ht="21" x14ac:dyDescent="0.35">
      <c r="B62" s="27"/>
      <c r="C62" t="s">
        <v>18</v>
      </c>
      <c r="F62" s="2"/>
      <c r="O62" s="39"/>
    </row>
    <row r="63" spans="1:17" ht="21" x14ac:dyDescent="0.35">
      <c r="B63" s="27"/>
      <c r="C63" t="s">
        <v>37</v>
      </c>
      <c r="F63" s="2"/>
      <c r="O63" s="39"/>
    </row>
    <row r="64" spans="1:17" ht="21" x14ac:dyDescent="0.35">
      <c r="B64" s="27"/>
      <c r="C64" t="s">
        <v>19</v>
      </c>
      <c r="F64" s="2"/>
      <c r="O64" s="39"/>
    </row>
    <row r="65" spans="2:17" ht="21" x14ac:dyDescent="0.35">
      <c r="B65" s="27"/>
      <c r="C65" t="s">
        <v>38</v>
      </c>
      <c r="F65" s="2"/>
      <c r="O65" s="39"/>
    </row>
    <row r="66" spans="2:17" ht="21" x14ac:dyDescent="0.35">
      <c r="B66" s="27"/>
      <c r="G66" s="2"/>
      <c r="O66" s="39"/>
    </row>
    <row r="67" spans="2:17" ht="21" x14ac:dyDescent="0.35">
      <c r="B67" s="27" t="s">
        <v>9</v>
      </c>
      <c r="F67" s="12" t="s">
        <v>30</v>
      </c>
      <c r="G67" s="2"/>
      <c r="H67" s="12" t="s">
        <v>39</v>
      </c>
      <c r="O67" s="39"/>
    </row>
    <row r="68" spans="2:17" x14ac:dyDescent="0.25">
      <c r="O68" s="39"/>
    </row>
    <row r="69" spans="2:17" ht="18.75" x14ac:dyDescent="0.25">
      <c r="B69" s="26">
        <f>C69</f>
        <v>42763</v>
      </c>
      <c r="C69" s="6">
        <f>D$41</f>
        <v>42763</v>
      </c>
      <c r="E69" t="s">
        <v>4</v>
      </c>
      <c r="F69" s="3">
        <f>D46</f>
        <v>0.69374999999999998</v>
      </c>
      <c r="H69" s="44" t="s">
        <v>12</v>
      </c>
      <c r="I69" s="21"/>
      <c r="J69" s="22"/>
      <c r="K69" s="22"/>
      <c r="L69" s="7"/>
      <c r="M69" s="8"/>
      <c r="N69" s="10"/>
      <c r="O69" s="39"/>
      <c r="Q69" s="10"/>
    </row>
    <row r="70" spans="2:17" x14ac:dyDescent="0.25">
      <c r="B70" s="26">
        <f t="shared" ref="B70:B71" si="0">C70</f>
        <v>42763</v>
      </c>
      <c r="C70" s="6">
        <f t="shared" ref="C70:C71" si="1">IF(F70-F69&gt;0,C69,C69+1)</f>
        <v>42763</v>
      </c>
      <c r="E70" t="s">
        <v>3</v>
      </c>
      <c r="F70" s="3">
        <f t="shared" ref="F70:F133" si="2">MOD(F69+J$40/4*1,1)</f>
        <v>0.95243055555555545</v>
      </c>
      <c r="H70" s="54"/>
      <c r="I70" s="21"/>
      <c r="J70" s="22"/>
      <c r="K70" s="22"/>
      <c r="M70" s="8"/>
      <c r="N70" s="10"/>
      <c r="O70" s="39"/>
      <c r="Q70" s="10"/>
    </row>
    <row r="71" spans="2:17" x14ac:dyDescent="0.25">
      <c r="B71" s="26">
        <f t="shared" si="0"/>
        <v>42764</v>
      </c>
      <c r="C71" s="6">
        <f t="shared" si="1"/>
        <v>42764</v>
      </c>
      <c r="E71" t="s">
        <v>4</v>
      </c>
      <c r="F71" s="3">
        <f t="shared" si="2"/>
        <v>0.21111111111111103</v>
      </c>
      <c r="H71" s="54"/>
      <c r="I71" s="21"/>
      <c r="J71" s="22"/>
      <c r="K71" s="22"/>
      <c r="M71" s="8"/>
      <c r="N71" s="10"/>
      <c r="O71" s="39"/>
      <c r="Q71" s="10"/>
    </row>
    <row r="72" spans="2:17" x14ac:dyDescent="0.25">
      <c r="B72" s="26">
        <f t="shared" ref="B72:B74" si="3">C72</f>
        <v>42764</v>
      </c>
      <c r="C72" s="6">
        <f t="shared" ref="C72:C74" si="4">IF(F72-F71&gt;0,C71,C71+1)</f>
        <v>42764</v>
      </c>
      <c r="E72" t="s">
        <v>3</v>
      </c>
      <c r="F72" s="3">
        <f t="shared" si="2"/>
        <v>0.46979166666666655</v>
      </c>
      <c r="H72" s="54"/>
      <c r="I72" s="21"/>
      <c r="J72" s="22"/>
      <c r="K72" s="22"/>
      <c r="M72" s="8"/>
      <c r="N72" s="10"/>
      <c r="O72" s="39"/>
      <c r="Q72" s="10"/>
    </row>
    <row r="73" spans="2:17" x14ac:dyDescent="0.25">
      <c r="B73" s="26">
        <f t="shared" si="3"/>
        <v>42764</v>
      </c>
      <c r="C73" s="6">
        <f t="shared" si="4"/>
        <v>42764</v>
      </c>
      <c r="E73" t="s">
        <v>4</v>
      </c>
      <c r="F73" s="3">
        <f t="shared" si="2"/>
        <v>0.72847222222222208</v>
      </c>
      <c r="H73" s="54"/>
      <c r="I73" s="21"/>
      <c r="J73" s="22"/>
      <c r="K73" s="22"/>
      <c r="M73" s="8"/>
      <c r="N73" s="10"/>
      <c r="O73" s="39"/>
      <c r="Q73" s="10"/>
    </row>
    <row r="74" spans="2:17" x14ac:dyDescent="0.25">
      <c r="B74" s="26">
        <f t="shared" si="3"/>
        <v>42764</v>
      </c>
      <c r="C74" s="6">
        <f t="shared" si="4"/>
        <v>42764</v>
      </c>
      <c r="E74" t="s">
        <v>3</v>
      </c>
      <c r="F74" s="3">
        <f t="shared" si="2"/>
        <v>0.98715277777777755</v>
      </c>
      <c r="H74" s="54"/>
      <c r="I74" s="21"/>
      <c r="J74" s="22"/>
      <c r="K74" s="22"/>
      <c r="M74" s="8"/>
      <c r="N74" s="10"/>
      <c r="O74" s="39"/>
      <c r="Q74" s="13"/>
    </row>
    <row r="75" spans="2:17" x14ac:dyDescent="0.25">
      <c r="B75" s="26">
        <f t="shared" ref="B75:B138" si="5">C75</f>
        <v>42765</v>
      </c>
      <c r="C75" s="6">
        <f t="shared" ref="C75:C138" si="6">IF(F75-F74&gt;0,C74,C74+1)</f>
        <v>42765</v>
      </c>
      <c r="E75" t="s">
        <v>4</v>
      </c>
      <c r="F75" s="3">
        <f t="shared" si="2"/>
        <v>0.24583333333333313</v>
      </c>
      <c r="H75" s="54"/>
      <c r="I75" s="21"/>
      <c r="J75" s="22"/>
      <c r="K75" s="22"/>
      <c r="M75" s="8"/>
      <c r="N75" s="10"/>
      <c r="O75" s="39"/>
      <c r="Q75" s="10"/>
    </row>
    <row r="76" spans="2:17" x14ac:dyDescent="0.25">
      <c r="B76" s="26">
        <f t="shared" si="5"/>
        <v>42765</v>
      </c>
      <c r="C76" s="6">
        <f t="shared" si="6"/>
        <v>42765</v>
      </c>
      <c r="E76" t="s">
        <v>3</v>
      </c>
      <c r="F76" s="3">
        <f t="shared" si="2"/>
        <v>0.50451388888888871</v>
      </c>
      <c r="H76" s="54"/>
      <c r="I76" s="21"/>
      <c r="J76" s="22"/>
      <c r="K76" s="22"/>
      <c r="M76" s="8"/>
      <c r="N76" s="10"/>
      <c r="O76" s="39"/>
      <c r="Q76" s="10"/>
    </row>
    <row r="77" spans="2:17" x14ac:dyDescent="0.25">
      <c r="B77" s="26">
        <f t="shared" si="5"/>
        <v>42765</v>
      </c>
      <c r="C77" s="6">
        <f t="shared" si="6"/>
        <v>42765</v>
      </c>
      <c r="E77" t="s">
        <v>4</v>
      </c>
      <c r="F77" s="3">
        <f t="shared" si="2"/>
        <v>0.76319444444444429</v>
      </c>
      <c r="H77" s="54"/>
      <c r="I77" s="21"/>
      <c r="J77" s="22"/>
      <c r="K77" s="22"/>
      <c r="M77" s="8"/>
      <c r="N77" s="10"/>
      <c r="O77" s="39"/>
      <c r="Q77" s="10"/>
    </row>
    <row r="78" spans="2:17" x14ac:dyDescent="0.25">
      <c r="B78" s="26">
        <f t="shared" si="5"/>
        <v>42766</v>
      </c>
      <c r="C78" s="6">
        <f t="shared" si="6"/>
        <v>42766</v>
      </c>
      <c r="E78" t="s">
        <v>3</v>
      </c>
      <c r="F78" s="3">
        <f t="shared" si="2"/>
        <v>2.1874999999999867E-2</v>
      </c>
      <c r="H78" s="54"/>
      <c r="I78" s="21"/>
      <c r="J78" s="22"/>
      <c r="K78" s="22"/>
      <c r="M78" s="8"/>
      <c r="N78" s="10"/>
      <c r="O78" s="39"/>
      <c r="Q78" s="13"/>
    </row>
    <row r="79" spans="2:17" x14ac:dyDescent="0.25">
      <c r="B79" s="26">
        <f t="shared" si="5"/>
        <v>42766</v>
      </c>
      <c r="C79" s="6">
        <f t="shared" si="6"/>
        <v>42766</v>
      </c>
      <c r="E79" t="s">
        <v>4</v>
      </c>
      <c r="F79" s="3">
        <f t="shared" si="2"/>
        <v>0.28055555555555539</v>
      </c>
      <c r="H79" s="54"/>
      <c r="I79" s="21"/>
      <c r="J79" s="22"/>
      <c r="K79" s="22"/>
      <c r="M79" s="8"/>
      <c r="N79" s="10"/>
      <c r="O79" s="39"/>
      <c r="Q79" s="10"/>
    </row>
    <row r="80" spans="2:17" x14ac:dyDescent="0.25">
      <c r="B80" s="26">
        <f t="shared" si="5"/>
        <v>42766</v>
      </c>
      <c r="C80" s="6">
        <f t="shared" si="6"/>
        <v>42766</v>
      </c>
      <c r="E80" t="s">
        <v>3</v>
      </c>
      <c r="F80" s="3">
        <f t="shared" si="2"/>
        <v>0.53923611111111092</v>
      </c>
      <c r="H80" s="54"/>
      <c r="I80" s="21"/>
      <c r="J80" s="22"/>
      <c r="K80" s="22"/>
      <c r="M80" s="8"/>
      <c r="N80" s="10"/>
      <c r="O80" s="39"/>
      <c r="Q80" s="10"/>
    </row>
    <row r="81" spans="2:17" x14ac:dyDescent="0.25">
      <c r="B81" s="26">
        <f t="shared" si="5"/>
        <v>42766</v>
      </c>
      <c r="C81" s="6">
        <f t="shared" si="6"/>
        <v>42766</v>
      </c>
      <c r="E81" t="s">
        <v>4</v>
      </c>
      <c r="F81" s="3">
        <f t="shared" si="2"/>
        <v>0.79791666666666639</v>
      </c>
      <c r="G81" s="3"/>
      <c r="H81" s="54"/>
      <c r="I81" s="21"/>
      <c r="J81" s="22"/>
      <c r="K81" s="22"/>
      <c r="M81" s="8"/>
      <c r="N81" s="10"/>
      <c r="O81" s="39"/>
      <c r="Q81" s="10"/>
    </row>
    <row r="82" spans="2:17" x14ac:dyDescent="0.25">
      <c r="B82" s="26">
        <f t="shared" si="5"/>
        <v>42767</v>
      </c>
      <c r="C82" s="6">
        <f t="shared" si="6"/>
        <v>42767</v>
      </c>
      <c r="E82" t="s">
        <v>3</v>
      </c>
      <c r="F82" s="3">
        <f t="shared" si="2"/>
        <v>5.6597222222221966E-2</v>
      </c>
      <c r="G82" s="3"/>
      <c r="H82" s="54"/>
      <c r="I82" s="21"/>
      <c r="J82" s="22"/>
      <c r="K82" s="22"/>
      <c r="M82" s="8"/>
      <c r="N82" s="10"/>
      <c r="O82" s="39"/>
      <c r="Q82" s="10"/>
    </row>
    <row r="83" spans="2:17" x14ac:dyDescent="0.25">
      <c r="B83" s="26">
        <f t="shared" si="5"/>
        <v>42767</v>
      </c>
      <c r="C83" s="6">
        <f t="shared" si="6"/>
        <v>42767</v>
      </c>
      <c r="E83" t="s">
        <v>4</v>
      </c>
      <c r="F83" s="3">
        <f t="shared" si="2"/>
        <v>0.31527777777777749</v>
      </c>
      <c r="G83" s="3"/>
      <c r="H83" s="54"/>
      <c r="I83" s="21"/>
      <c r="J83" s="22"/>
      <c r="K83" s="22"/>
      <c r="M83" s="8"/>
      <c r="N83" s="10"/>
      <c r="O83" s="39"/>
      <c r="Q83" s="10"/>
    </row>
    <row r="84" spans="2:17" x14ac:dyDescent="0.25">
      <c r="B84" s="26">
        <f t="shared" si="5"/>
        <v>42767</v>
      </c>
      <c r="C84" s="6">
        <f t="shared" si="6"/>
        <v>42767</v>
      </c>
      <c r="E84" t="s">
        <v>3</v>
      </c>
      <c r="F84" s="3">
        <f t="shared" si="2"/>
        <v>0.57395833333333302</v>
      </c>
      <c r="G84" s="3"/>
      <c r="H84" s="54"/>
      <c r="I84" s="21"/>
      <c r="J84" s="22"/>
      <c r="K84" s="22"/>
      <c r="M84" s="8"/>
      <c r="N84" s="10"/>
      <c r="O84" s="39"/>
      <c r="Q84" s="10"/>
    </row>
    <row r="85" spans="2:17" x14ac:dyDescent="0.25">
      <c r="B85" s="26">
        <f t="shared" si="5"/>
        <v>42767</v>
      </c>
      <c r="C85" s="6">
        <f t="shared" si="6"/>
        <v>42767</v>
      </c>
      <c r="E85" t="s">
        <v>4</v>
      </c>
      <c r="F85" s="3">
        <f t="shared" si="2"/>
        <v>0.83263888888888848</v>
      </c>
      <c r="G85" s="3"/>
      <c r="H85" s="54"/>
      <c r="I85" s="21"/>
      <c r="J85" s="22"/>
      <c r="K85" s="22"/>
      <c r="M85" s="8"/>
      <c r="N85" s="10"/>
      <c r="O85" s="39"/>
      <c r="Q85" s="10"/>
    </row>
    <row r="86" spans="2:17" x14ac:dyDescent="0.25">
      <c r="B86" s="26">
        <f t="shared" si="5"/>
        <v>42768</v>
      </c>
      <c r="C86" s="6">
        <f t="shared" si="6"/>
        <v>42768</v>
      </c>
      <c r="E86" t="s">
        <v>3</v>
      </c>
      <c r="F86" s="3">
        <f t="shared" si="2"/>
        <v>9.1319444444444065E-2</v>
      </c>
      <c r="G86" s="3"/>
      <c r="H86" s="54"/>
      <c r="I86" s="21"/>
      <c r="J86" s="22"/>
      <c r="K86" s="22"/>
      <c r="M86" s="8"/>
      <c r="N86" s="10"/>
      <c r="O86" s="39"/>
      <c r="Q86" s="10"/>
    </row>
    <row r="87" spans="2:17" x14ac:dyDescent="0.25">
      <c r="B87" s="26">
        <f t="shared" si="5"/>
        <v>42768</v>
      </c>
      <c r="C87" s="6">
        <f t="shared" si="6"/>
        <v>42768</v>
      </c>
      <c r="E87" t="s">
        <v>4</v>
      </c>
      <c r="F87" s="3">
        <f t="shared" si="2"/>
        <v>0.34999999999999959</v>
      </c>
      <c r="G87" s="3"/>
      <c r="H87" s="54"/>
      <c r="I87" s="21"/>
      <c r="J87" s="22"/>
      <c r="K87" s="22"/>
      <c r="M87" s="8"/>
      <c r="N87" s="10"/>
      <c r="O87" s="39"/>
      <c r="Q87" s="10"/>
    </row>
    <row r="88" spans="2:17" x14ac:dyDescent="0.25">
      <c r="B88" s="26">
        <f t="shared" si="5"/>
        <v>42768</v>
      </c>
      <c r="C88" s="6">
        <f t="shared" si="6"/>
        <v>42768</v>
      </c>
      <c r="E88" t="s">
        <v>3</v>
      </c>
      <c r="F88" s="3">
        <f t="shared" si="2"/>
        <v>0.60868055555555511</v>
      </c>
      <c r="G88" s="3"/>
      <c r="H88" s="54"/>
      <c r="I88" s="21"/>
      <c r="J88" s="22"/>
      <c r="K88" s="22"/>
      <c r="M88" s="8"/>
      <c r="N88" s="10"/>
      <c r="O88" s="39"/>
      <c r="Q88" s="10"/>
    </row>
    <row r="89" spans="2:17" x14ac:dyDescent="0.25">
      <c r="B89" s="26">
        <f t="shared" si="5"/>
        <v>42768</v>
      </c>
      <c r="C89" s="6">
        <f t="shared" si="6"/>
        <v>42768</v>
      </c>
      <c r="E89" t="s">
        <v>4</v>
      </c>
      <c r="F89" s="3">
        <f t="shared" si="2"/>
        <v>0.86736111111111058</v>
      </c>
      <c r="G89" s="3"/>
      <c r="H89" s="54"/>
      <c r="I89" s="21"/>
      <c r="J89" s="22"/>
      <c r="K89" s="22"/>
      <c r="M89" s="8"/>
      <c r="N89" s="10"/>
      <c r="O89" s="39"/>
      <c r="Q89" s="10"/>
    </row>
    <row r="90" spans="2:17" x14ac:dyDescent="0.25">
      <c r="B90" s="26">
        <f t="shared" si="5"/>
        <v>42769</v>
      </c>
      <c r="C90" s="6">
        <f t="shared" si="6"/>
        <v>42769</v>
      </c>
      <c r="E90" t="s">
        <v>3</v>
      </c>
      <c r="F90" s="3">
        <f t="shared" si="2"/>
        <v>0.12604166666666616</v>
      </c>
      <c r="G90" s="3"/>
      <c r="H90" s="54"/>
      <c r="I90" s="21"/>
      <c r="J90" s="22"/>
      <c r="K90" s="22"/>
      <c r="M90" s="8"/>
      <c r="N90" s="10"/>
      <c r="O90" s="39"/>
      <c r="Q90" s="10"/>
    </row>
    <row r="91" spans="2:17" x14ac:dyDescent="0.25">
      <c r="B91" s="26">
        <f t="shared" si="5"/>
        <v>42769</v>
      </c>
      <c r="C91" s="6">
        <f t="shared" si="6"/>
        <v>42769</v>
      </c>
      <c r="E91" t="s">
        <v>4</v>
      </c>
      <c r="F91" s="3">
        <f t="shared" si="2"/>
        <v>0.38472222222222169</v>
      </c>
      <c r="G91" s="3"/>
      <c r="H91" s="54"/>
      <c r="I91" s="21"/>
      <c r="J91" s="22"/>
      <c r="K91" s="22"/>
      <c r="M91" s="8"/>
      <c r="N91" s="10"/>
      <c r="O91" s="39"/>
      <c r="Q91" s="10"/>
    </row>
    <row r="92" spans="2:17" x14ac:dyDescent="0.25">
      <c r="B92" s="26">
        <f t="shared" si="5"/>
        <v>42769</v>
      </c>
      <c r="C92" s="6">
        <f t="shared" si="6"/>
        <v>42769</v>
      </c>
      <c r="E92" t="s">
        <v>3</v>
      </c>
      <c r="F92" s="3">
        <f t="shared" si="2"/>
        <v>0.64340277777777721</v>
      </c>
      <c r="G92" s="3"/>
      <c r="H92" s="54"/>
      <c r="I92" s="21"/>
      <c r="J92" s="22"/>
      <c r="K92" s="22"/>
      <c r="M92" s="8"/>
      <c r="N92" s="10"/>
      <c r="O92" s="39"/>
      <c r="Q92" s="10"/>
    </row>
    <row r="93" spans="2:17" x14ac:dyDescent="0.25">
      <c r="B93" s="26">
        <f t="shared" si="5"/>
        <v>42769</v>
      </c>
      <c r="C93" s="6">
        <f t="shared" si="6"/>
        <v>42769</v>
      </c>
      <c r="E93" t="s">
        <v>4</v>
      </c>
      <c r="F93" s="3">
        <f t="shared" si="2"/>
        <v>0.90208333333333268</v>
      </c>
      <c r="G93" s="3"/>
      <c r="H93" s="54"/>
      <c r="I93" s="21"/>
      <c r="J93" s="22"/>
      <c r="K93" s="22"/>
      <c r="M93" s="8"/>
      <c r="N93" s="10"/>
      <c r="O93" s="39"/>
      <c r="Q93" s="10"/>
    </row>
    <row r="94" spans="2:17" x14ac:dyDescent="0.25">
      <c r="B94" s="26">
        <f t="shared" si="5"/>
        <v>42770</v>
      </c>
      <c r="C94" s="6">
        <f t="shared" si="6"/>
        <v>42770</v>
      </c>
      <c r="E94" t="s">
        <v>3</v>
      </c>
      <c r="F94" s="3">
        <f t="shared" si="2"/>
        <v>0.16076388888888826</v>
      </c>
      <c r="G94" s="3"/>
      <c r="H94" s="54"/>
      <c r="I94" s="21"/>
      <c r="J94" s="22"/>
      <c r="K94" s="22"/>
      <c r="M94" s="8"/>
      <c r="N94" s="10"/>
      <c r="O94" s="39"/>
      <c r="Q94" s="10"/>
    </row>
    <row r="95" spans="2:17" x14ac:dyDescent="0.25">
      <c r="B95" s="26">
        <f t="shared" si="5"/>
        <v>42770</v>
      </c>
      <c r="C95" s="6">
        <f t="shared" si="6"/>
        <v>42770</v>
      </c>
      <c r="E95" t="s">
        <v>4</v>
      </c>
      <c r="F95" s="3">
        <f t="shared" si="2"/>
        <v>0.41944444444444379</v>
      </c>
      <c r="G95" s="3"/>
      <c r="H95" s="54"/>
      <c r="I95" s="21"/>
      <c r="J95" s="22"/>
      <c r="K95" s="22"/>
      <c r="M95" s="8"/>
      <c r="N95" s="10"/>
      <c r="O95" s="39"/>
      <c r="Q95" s="10"/>
    </row>
    <row r="96" spans="2:17" x14ac:dyDescent="0.25">
      <c r="B96" s="26">
        <f t="shared" si="5"/>
        <v>42770</v>
      </c>
      <c r="C96" s="6">
        <f t="shared" si="6"/>
        <v>42770</v>
      </c>
      <c r="E96" t="s">
        <v>3</v>
      </c>
      <c r="F96" s="3">
        <f t="shared" si="2"/>
        <v>0.67812499999999931</v>
      </c>
      <c r="G96" s="3"/>
      <c r="H96" s="54"/>
      <c r="I96" s="21"/>
      <c r="J96" s="22"/>
      <c r="K96" s="22"/>
      <c r="M96" s="8"/>
      <c r="N96" s="10"/>
      <c r="O96" s="39"/>
      <c r="Q96" s="10"/>
    </row>
    <row r="97" spans="2:17" x14ac:dyDescent="0.25">
      <c r="B97" s="26">
        <f t="shared" si="5"/>
        <v>42770</v>
      </c>
      <c r="C97" s="6">
        <f t="shared" si="6"/>
        <v>42770</v>
      </c>
      <c r="E97" t="s">
        <v>4</v>
      </c>
      <c r="F97" s="3">
        <f t="shared" si="2"/>
        <v>0.93680555555555478</v>
      </c>
      <c r="G97" s="3"/>
      <c r="H97" s="54"/>
      <c r="I97" s="21"/>
      <c r="J97" s="22"/>
      <c r="K97" s="22"/>
      <c r="M97" s="8"/>
      <c r="N97" s="10"/>
      <c r="O97" s="39"/>
      <c r="Q97" s="10"/>
    </row>
    <row r="98" spans="2:17" x14ac:dyDescent="0.25">
      <c r="B98" s="26">
        <f t="shared" si="5"/>
        <v>42771</v>
      </c>
      <c r="C98" s="6">
        <f t="shared" si="6"/>
        <v>42771</v>
      </c>
      <c r="E98" t="s">
        <v>3</v>
      </c>
      <c r="F98" s="3">
        <f t="shared" si="2"/>
        <v>0.19548611111111036</v>
      </c>
      <c r="G98" s="3"/>
      <c r="H98" s="54"/>
      <c r="I98" s="21"/>
      <c r="J98" s="22"/>
      <c r="K98" s="22"/>
      <c r="M98" s="8"/>
      <c r="N98" s="10"/>
      <c r="O98" s="39"/>
      <c r="Q98" s="10"/>
    </row>
    <row r="99" spans="2:17" x14ac:dyDescent="0.25">
      <c r="B99" s="26">
        <f t="shared" si="5"/>
        <v>42771</v>
      </c>
      <c r="C99" s="6">
        <f t="shared" si="6"/>
        <v>42771</v>
      </c>
      <c r="E99" t="s">
        <v>4</v>
      </c>
      <c r="F99" s="3">
        <f t="shared" si="2"/>
        <v>0.45416666666666589</v>
      </c>
      <c r="G99" s="3"/>
      <c r="H99" s="54"/>
      <c r="I99" s="21"/>
      <c r="J99" s="22"/>
      <c r="K99" s="22"/>
      <c r="M99" s="8"/>
      <c r="N99" s="10"/>
      <c r="O99" s="39"/>
      <c r="Q99" s="10"/>
    </row>
    <row r="100" spans="2:17" x14ac:dyDescent="0.25">
      <c r="B100" s="26">
        <f t="shared" si="5"/>
        <v>42771</v>
      </c>
      <c r="C100" s="6">
        <f t="shared" si="6"/>
        <v>42771</v>
      </c>
      <c r="E100" t="s">
        <v>3</v>
      </c>
      <c r="F100" s="3">
        <f t="shared" si="2"/>
        <v>0.71284722222222141</v>
      </c>
      <c r="G100" s="3"/>
      <c r="H100" s="54"/>
      <c r="I100" s="21"/>
      <c r="J100" s="22"/>
      <c r="K100" s="22"/>
      <c r="M100" s="8"/>
      <c r="N100" s="10"/>
      <c r="O100" s="39"/>
      <c r="Q100" s="10"/>
    </row>
    <row r="101" spans="2:17" x14ac:dyDescent="0.25">
      <c r="B101" s="26">
        <f t="shared" si="5"/>
        <v>42771</v>
      </c>
      <c r="C101" s="6">
        <f t="shared" si="6"/>
        <v>42771</v>
      </c>
      <c r="E101" t="s">
        <v>4</v>
      </c>
      <c r="F101" s="3">
        <f t="shared" si="2"/>
        <v>0.97152777777777688</v>
      </c>
      <c r="G101" s="3"/>
      <c r="H101" s="54"/>
      <c r="I101" s="21"/>
      <c r="J101" s="22"/>
      <c r="K101" s="22"/>
      <c r="M101" s="8"/>
      <c r="N101" s="10"/>
      <c r="O101" s="39"/>
      <c r="Q101" s="13"/>
    </row>
    <row r="102" spans="2:17" x14ac:dyDescent="0.25">
      <c r="B102" s="26">
        <f t="shared" si="5"/>
        <v>42772</v>
      </c>
      <c r="C102" s="6">
        <f t="shared" si="6"/>
        <v>42772</v>
      </c>
      <c r="E102" t="s">
        <v>3</v>
      </c>
      <c r="F102" s="3">
        <f t="shared" si="2"/>
        <v>0.23020833333333246</v>
      </c>
      <c r="G102" s="3"/>
      <c r="H102" s="54"/>
      <c r="I102" s="21"/>
      <c r="J102" s="22"/>
      <c r="K102" s="22"/>
      <c r="M102" s="8"/>
      <c r="N102" s="10"/>
      <c r="O102" s="39"/>
      <c r="Q102" s="10"/>
    </row>
    <row r="103" spans="2:17" x14ac:dyDescent="0.25">
      <c r="B103" s="26">
        <f t="shared" si="5"/>
        <v>42772</v>
      </c>
      <c r="C103" s="6">
        <f t="shared" si="6"/>
        <v>42772</v>
      </c>
      <c r="E103" t="s">
        <v>4</v>
      </c>
      <c r="F103" s="3">
        <f t="shared" si="2"/>
        <v>0.48888888888888798</v>
      </c>
      <c r="H103" s="54"/>
      <c r="I103" s="21"/>
      <c r="J103" s="22"/>
      <c r="K103" s="22"/>
      <c r="M103" s="8"/>
      <c r="N103" s="10"/>
      <c r="O103" s="39"/>
      <c r="Q103" s="10"/>
    </row>
    <row r="104" spans="2:17" x14ac:dyDescent="0.25">
      <c r="B104" s="26">
        <f t="shared" si="5"/>
        <v>42772</v>
      </c>
      <c r="C104" s="6">
        <f t="shared" si="6"/>
        <v>42772</v>
      </c>
      <c r="E104" t="s">
        <v>3</v>
      </c>
      <c r="F104" s="3">
        <f t="shared" si="2"/>
        <v>0.74756944444444351</v>
      </c>
      <c r="H104" s="54"/>
      <c r="I104" s="21"/>
      <c r="J104" s="22"/>
      <c r="K104" s="22"/>
      <c r="M104" s="8"/>
      <c r="N104" s="10"/>
      <c r="O104" s="39"/>
      <c r="Q104" s="10"/>
    </row>
    <row r="105" spans="2:17" x14ac:dyDescent="0.25">
      <c r="B105" s="26">
        <f t="shared" si="5"/>
        <v>42773</v>
      </c>
      <c r="C105" s="6">
        <f t="shared" si="6"/>
        <v>42773</v>
      </c>
      <c r="E105" t="s">
        <v>4</v>
      </c>
      <c r="F105" s="3">
        <f t="shared" si="2"/>
        <v>6.2499999999989786E-3</v>
      </c>
      <c r="H105" s="54"/>
      <c r="I105" s="21"/>
      <c r="J105" s="22"/>
      <c r="K105" s="22"/>
      <c r="M105" s="8"/>
      <c r="N105" s="10"/>
      <c r="O105" s="39"/>
      <c r="Q105" s="10"/>
    </row>
    <row r="106" spans="2:17" x14ac:dyDescent="0.25">
      <c r="B106" s="26">
        <f t="shared" si="5"/>
        <v>42773</v>
      </c>
      <c r="C106" s="6">
        <f t="shared" si="6"/>
        <v>42773</v>
      </c>
      <c r="E106" t="s">
        <v>3</v>
      </c>
      <c r="F106" s="3">
        <f t="shared" si="2"/>
        <v>0.2649305555555545</v>
      </c>
      <c r="H106" s="54"/>
      <c r="I106" s="21"/>
      <c r="J106" s="22"/>
      <c r="K106" s="22"/>
      <c r="M106" s="8"/>
      <c r="N106" s="10"/>
      <c r="O106" s="39"/>
      <c r="Q106" s="10"/>
    </row>
    <row r="107" spans="2:17" x14ac:dyDescent="0.25">
      <c r="B107" s="26">
        <f t="shared" si="5"/>
        <v>42773</v>
      </c>
      <c r="C107" s="6">
        <f t="shared" si="6"/>
        <v>42773</v>
      </c>
      <c r="E107" t="s">
        <v>4</v>
      </c>
      <c r="F107" s="3">
        <f t="shared" si="2"/>
        <v>0.52361111111111003</v>
      </c>
      <c r="H107" s="54"/>
      <c r="I107" s="21"/>
      <c r="J107" s="22"/>
      <c r="K107" s="22"/>
      <c r="M107" s="8"/>
      <c r="N107" s="10"/>
      <c r="O107" s="39"/>
      <c r="Q107" s="10"/>
    </row>
    <row r="108" spans="2:17" x14ac:dyDescent="0.25">
      <c r="B108" s="26">
        <f t="shared" si="5"/>
        <v>42773</v>
      </c>
      <c r="C108" s="6">
        <f t="shared" si="6"/>
        <v>42773</v>
      </c>
      <c r="E108" t="s">
        <v>3</v>
      </c>
      <c r="F108" s="3">
        <f t="shared" si="2"/>
        <v>0.7822916666666655</v>
      </c>
      <c r="H108" s="54"/>
      <c r="I108" s="21"/>
      <c r="J108" s="22"/>
      <c r="K108" s="22"/>
      <c r="M108" s="8"/>
      <c r="N108" s="10"/>
      <c r="O108" s="39"/>
      <c r="Q108" s="10"/>
    </row>
    <row r="109" spans="2:17" x14ac:dyDescent="0.25">
      <c r="B109" s="26">
        <f t="shared" si="5"/>
        <v>42774</v>
      </c>
      <c r="C109" s="6">
        <f t="shared" si="6"/>
        <v>42774</v>
      </c>
      <c r="E109" t="s">
        <v>4</v>
      </c>
      <c r="F109" s="3">
        <f t="shared" si="2"/>
        <v>4.0972222222221077E-2</v>
      </c>
      <c r="H109" s="54"/>
      <c r="I109" s="21"/>
      <c r="J109" s="22"/>
      <c r="K109" s="22"/>
      <c r="M109" s="8"/>
      <c r="N109" s="10"/>
      <c r="O109" s="39"/>
      <c r="Q109" s="10"/>
    </row>
    <row r="110" spans="2:17" x14ac:dyDescent="0.25">
      <c r="B110" s="26">
        <f t="shared" si="5"/>
        <v>42774</v>
      </c>
      <c r="C110" s="6">
        <f t="shared" si="6"/>
        <v>42774</v>
      </c>
      <c r="E110" t="s">
        <v>3</v>
      </c>
      <c r="F110" s="3">
        <f t="shared" si="2"/>
        <v>0.2996527777777766</v>
      </c>
      <c r="H110" s="54"/>
      <c r="I110" s="21"/>
      <c r="J110" s="22"/>
      <c r="K110" s="22"/>
      <c r="M110" s="8"/>
      <c r="N110" s="10"/>
      <c r="O110" s="39"/>
      <c r="Q110" s="10"/>
    </row>
    <row r="111" spans="2:17" x14ac:dyDescent="0.25">
      <c r="B111" s="26">
        <f t="shared" si="5"/>
        <v>42774</v>
      </c>
      <c r="C111" s="6">
        <f t="shared" si="6"/>
        <v>42774</v>
      </c>
      <c r="E111" t="s">
        <v>4</v>
      </c>
      <c r="F111" s="3">
        <f t="shared" si="2"/>
        <v>0.55833333333333213</v>
      </c>
      <c r="H111" s="54"/>
      <c r="I111" s="21"/>
      <c r="J111" s="22"/>
      <c r="K111" s="22"/>
      <c r="M111" s="8"/>
      <c r="N111" s="10"/>
      <c r="O111" s="39"/>
      <c r="Q111" s="10"/>
    </row>
    <row r="112" spans="2:17" x14ac:dyDescent="0.25">
      <c r="B112" s="26">
        <f t="shared" si="5"/>
        <v>42774</v>
      </c>
      <c r="C112" s="6">
        <f t="shared" si="6"/>
        <v>42774</v>
      </c>
      <c r="E112" t="s">
        <v>3</v>
      </c>
      <c r="F112" s="3">
        <f t="shared" si="2"/>
        <v>0.8170138888888876</v>
      </c>
      <c r="H112" s="54"/>
      <c r="I112" s="21"/>
      <c r="J112" s="22"/>
      <c r="K112" s="22"/>
      <c r="M112" s="8"/>
      <c r="N112" s="10"/>
      <c r="O112" s="39"/>
      <c r="Q112" s="10"/>
    </row>
    <row r="113" spans="2:17" x14ac:dyDescent="0.25">
      <c r="B113" s="26">
        <f t="shared" si="5"/>
        <v>42775</v>
      </c>
      <c r="C113" s="6">
        <f t="shared" si="6"/>
        <v>42775</v>
      </c>
      <c r="E113" t="s">
        <v>4</v>
      </c>
      <c r="F113" s="3">
        <f t="shared" si="2"/>
        <v>7.5694444444443176E-2</v>
      </c>
      <c r="H113" s="54"/>
      <c r="I113" s="21"/>
      <c r="J113" s="22"/>
      <c r="K113" s="22"/>
      <c r="M113" s="8"/>
      <c r="N113" s="10"/>
      <c r="O113" s="39"/>
      <c r="Q113" s="10"/>
    </row>
    <row r="114" spans="2:17" x14ac:dyDescent="0.25">
      <c r="B114" s="26">
        <f t="shared" si="5"/>
        <v>42775</v>
      </c>
      <c r="C114" s="6">
        <f t="shared" si="6"/>
        <v>42775</v>
      </c>
      <c r="E114" t="s">
        <v>3</v>
      </c>
      <c r="F114" s="3">
        <f t="shared" si="2"/>
        <v>0.3343749999999987</v>
      </c>
      <c r="H114" s="54"/>
      <c r="I114" s="21"/>
      <c r="J114" s="22"/>
      <c r="K114" s="22"/>
      <c r="M114" s="8"/>
      <c r="N114" s="10"/>
      <c r="O114" s="39"/>
      <c r="Q114" s="10"/>
    </row>
    <row r="115" spans="2:17" x14ac:dyDescent="0.25">
      <c r="B115" s="26">
        <f t="shared" si="5"/>
        <v>42775</v>
      </c>
      <c r="C115" s="6">
        <f t="shared" si="6"/>
        <v>42775</v>
      </c>
      <c r="E115" t="s">
        <v>4</v>
      </c>
      <c r="F115" s="3">
        <f t="shared" si="2"/>
        <v>0.59305555555555423</v>
      </c>
      <c r="H115" s="54"/>
      <c r="I115" s="21"/>
      <c r="J115" s="22"/>
      <c r="K115" s="22"/>
      <c r="M115" s="8"/>
      <c r="N115" s="10"/>
      <c r="O115" s="39"/>
      <c r="Q115" s="10"/>
    </row>
    <row r="116" spans="2:17" x14ac:dyDescent="0.25">
      <c r="B116" s="26">
        <f t="shared" si="5"/>
        <v>42775</v>
      </c>
      <c r="C116" s="6">
        <f t="shared" si="6"/>
        <v>42775</v>
      </c>
      <c r="E116" t="s">
        <v>3</v>
      </c>
      <c r="F116" s="3">
        <f t="shared" si="2"/>
        <v>0.85173611111110969</v>
      </c>
      <c r="H116" s="54"/>
      <c r="I116" s="21"/>
      <c r="J116" s="22"/>
      <c r="K116" s="22"/>
      <c r="M116" s="8"/>
      <c r="N116" s="10"/>
      <c r="O116" s="39"/>
      <c r="Q116" s="10"/>
    </row>
    <row r="117" spans="2:17" x14ac:dyDescent="0.25">
      <c r="B117" s="26">
        <f t="shared" si="5"/>
        <v>42776</v>
      </c>
      <c r="C117" s="6">
        <f t="shared" si="6"/>
        <v>42776</v>
      </c>
      <c r="E117" t="s">
        <v>4</v>
      </c>
      <c r="F117" s="3">
        <f t="shared" si="2"/>
        <v>0.11041666666666528</v>
      </c>
      <c r="H117" s="54"/>
      <c r="I117" s="21"/>
      <c r="J117" s="22"/>
      <c r="K117" s="22"/>
      <c r="M117" s="8"/>
      <c r="N117" s="10"/>
      <c r="O117" s="39"/>
      <c r="Q117" s="10"/>
    </row>
    <row r="118" spans="2:17" x14ac:dyDescent="0.25">
      <c r="B118" s="26">
        <f t="shared" si="5"/>
        <v>42776</v>
      </c>
      <c r="C118" s="6">
        <f t="shared" si="6"/>
        <v>42776</v>
      </c>
      <c r="E118" t="s">
        <v>3</v>
      </c>
      <c r="F118" s="3">
        <f t="shared" si="2"/>
        <v>0.3690972222222208</v>
      </c>
      <c r="H118" s="54"/>
      <c r="I118" s="21"/>
      <c r="J118" s="22"/>
      <c r="K118" s="22"/>
      <c r="M118" s="8"/>
      <c r="N118" s="10"/>
      <c r="O118" s="39"/>
      <c r="Q118" s="10"/>
    </row>
    <row r="119" spans="2:17" x14ac:dyDescent="0.25">
      <c r="B119" s="26">
        <f t="shared" si="5"/>
        <v>42776</v>
      </c>
      <c r="C119" s="6">
        <f t="shared" si="6"/>
        <v>42776</v>
      </c>
      <c r="E119" t="s">
        <v>4</v>
      </c>
      <c r="F119" s="3">
        <f t="shared" si="2"/>
        <v>0.62777777777777632</v>
      </c>
      <c r="H119" s="54"/>
      <c r="I119" s="21"/>
      <c r="J119" s="22"/>
      <c r="K119" s="22"/>
      <c r="M119" s="8"/>
      <c r="N119" s="10"/>
      <c r="O119" s="39"/>
      <c r="Q119" s="10"/>
    </row>
    <row r="120" spans="2:17" x14ac:dyDescent="0.25">
      <c r="B120" s="26">
        <f t="shared" si="5"/>
        <v>42776</v>
      </c>
      <c r="C120" s="6">
        <f t="shared" si="6"/>
        <v>42776</v>
      </c>
      <c r="E120" t="s">
        <v>3</v>
      </c>
      <c r="F120" s="3">
        <f t="shared" si="2"/>
        <v>0.88645833333333179</v>
      </c>
      <c r="H120" s="54"/>
      <c r="I120" s="21"/>
      <c r="J120" s="22"/>
      <c r="K120" s="22"/>
      <c r="M120" s="8"/>
      <c r="N120" s="10"/>
      <c r="O120" s="39"/>
      <c r="Q120" s="10"/>
    </row>
    <row r="121" spans="2:17" x14ac:dyDescent="0.25">
      <c r="B121" s="26">
        <f t="shared" si="5"/>
        <v>42777</v>
      </c>
      <c r="C121" s="6">
        <f t="shared" si="6"/>
        <v>42777</v>
      </c>
      <c r="E121" t="s">
        <v>4</v>
      </c>
      <c r="F121" s="3">
        <f t="shared" si="2"/>
        <v>0.14513888888888737</v>
      </c>
      <c r="H121" s="54"/>
      <c r="I121" s="21"/>
      <c r="J121" s="22"/>
      <c r="K121" s="22"/>
      <c r="M121" s="8"/>
      <c r="N121" s="10"/>
      <c r="O121" s="39"/>
      <c r="Q121" s="10"/>
    </row>
    <row r="122" spans="2:17" x14ac:dyDescent="0.25">
      <c r="B122" s="26">
        <f t="shared" si="5"/>
        <v>42777</v>
      </c>
      <c r="C122" s="6">
        <f t="shared" si="6"/>
        <v>42777</v>
      </c>
      <c r="E122" t="s">
        <v>3</v>
      </c>
      <c r="F122" s="3">
        <f t="shared" si="2"/>
        <v>0.4038194444444429</v>
      </c>
      <c r="H122" s="54"/>
      <c r="I122" s="21"/>
      <c r="J122" s="22"/>
      <c r="K122" s="22"/>
      <c r="M122" s="8"/>
      <c r="N122" s="10"/>
      <c r="O122" s="39"/>
      <c r="Q122" s="10"/>
    </row>
    <row r="123" spans="2:17" x14ac:dyDescent="0.25">
      <c r="B123" s="26">
        <f t="shared" si="5"/>
        <v>42777</v>
      </c>
      <c r="C123" s="6">
        <f t="shared" si="6"/>
        <v>42777</v>
      </c>
      <c r="E123" t="s">
        <v>4</v>
      </c>
      <c r="F123" s="3">
        <f t="shared" si="2"/>
        <v>0.66249999999999842</v>
      </c>
      <c r="H123" s="54"/>
      <c r="I123" s="21"/>
      <c r="J123" s="22"/>
      <c r="K123" s="22"/>
      <c r="M123" s="8"/>
      <c r="N123" s="10"/>
      <c r="O123" s="39"/>
      <c r="Q123" s="10"/>
    </row>
    <row r="124" spans="2:17" x14ac:dyDescent="0.25">
      <c r="B124" s="26">
        <f t="shared" si="5"/>
        <v>42777</v>
      </c>
      <c r="C124" s="6">
        <f t="shared" si="6"/>
        <v>42777</v>
      </c>
      <c r="E124" t="s">
        <v>3</v>
      </c>
      <c r="F124" s="3">
        <f t="shared" si="2"/>
        <v>0.92118055555555389</v>
      </c>
      <c r="H124" s="54"/>
      <c r="I124" s="21"/>
      <c r="J124" s="22"/>
      <c r="K124" s="22"/>
      <c r="M124" s="8"/>
      <c r="N124" s="10"/>
      <c r="O124" s="39"/>
      <c r="Q124" s="10"/>
    </row>
    <row r="125" spans="2:17" x14ac:dyDescent="0.25">
      <c r="B125" s="26">
        <f t="shared" si="5"/>
        <v>42778</v>
      </c>
      <c r="C125" s="6">
        <f t="shared" si="6"/>
        <v>42778</v>
      </c>
      <c r="E125" t="s">
        <v>4</v>
      </c>
      <c r="F125" s="3">
        <f t="shared" si="2"/>
        <v>0.17986111111110947</v>
      </c>
      <c r="H125" s="54"/>
      <c r="I125" s="21"/>
      <c r="J125" s="22"/>
      <c r="K125" s="22"/>
      <c r="M125" s="8"/>
      <c r="N125" s="10"/>
      <c r="O125" s="39"/>
      <c r="Q125" s="10"/>
    </row>
    <row r="126" spans="2:17" x14ac:dyDescent="0.25">
      <c r="B126" s="26">
        <f t="shared" si="5"/>
        <v>42778</v>
      </c>
      <c r="C126" s="6">
        <f t="shared" si="6"/>
        <v>42778</v>
      </c>
      <c r="E126" t="s">
        <v>3</v>
      </c>
      <c r="F126" s="3">
        <f t="shared" si="2"/>
        <v>0.438541666666665</v>
      </c>
      <c r="H126" s="54"/>
      <c r="I126" s="21"/>
      <c r="J126" s="22"/>
      <c r="K126" s="22"/>
      <c r="M126" s="8"/>
      <c r="N126" s="10"/>
      <c r="O126" s="39"/>
      <c r="Q126" s="10"/>
    </row>
    <row r="127" spans="2:17" x14ac:dyDescent="0.25">
      <c r="B127" s="26">
        <f t="shared" si="5"/>
        <v>42778</v>
      </c>
      <c r="C127" s="6">
        <f t="shared" si="6"/>
        <v>42778</v>
      </c>
      <c r="E127" t="s">
        <v>4</v>
      </c>
      <c r="F127" s="3">
        <f t="shared" si="2"/>
        <v>0.69722222222222052</v>
      </c>
      <c r="H127" s="54"/>
      <c r="I127" s="21"/>
      <c r="J127" s="22"/>
      <c r="K127" s="22"/>
      <c r="M127" s="8"/>
      <c r="N127" s="10"/>
      <c r="O127" s="39"/>
      <c r="Q127" s="10"/>
    </row>
    <row r="128" spans="2:17" x14ac:dyDescent="0.25">
      <c r="B128" s="26">
        <f t="shared" si="5"/>
        <v>42778</v>
      </c>
      <c r="C128" s="6">
        <f t="shared" si="6"/>
        <v>42778</v>
      </c>
      <c r="E128" t="s">
        <v>3</v>
      </c>
      <c r="F128" s="3">
        <f t="shared" si="2"/>
        <v>0.95590277777777599</v>
      </c>
      <c r="H128" s="54"/>
      <c r="I128" s="21"/>
      <c r="J128" s="22"/>
      <c r="K128" s="22"/>
      <c r="M128" s="8"/>
      <c r="N128" s="10"/>
      <c r="O128" s="39"/>
      <c r="Q128" s="10"/>
    </row>
    <row r="129" spans="2:17" x14ac:dyDescent="0.25">
      <c r="B129" s="26">
        <f t="shared" si="5"/>
        <v>42779</v>
      </c>
      <c r="C129" s="6">
        <f t="shared" si="6"/>
        <v>42779</v>
      </c>
      <c r="E129" t="s">
        <v>4</v>
      </c>
      <c r="F129" s="3">
        <f t="shared" si="2"/>
        <v>0.21458333333333157</v>
      </c>
      <c r="H129" s="54"/>
      <c r="I129" s="21"/>
      <c r="J129" s="22"/>
      <c r="K129" s="22"/>
      <c r="M129" s="8"/>
      <c r="N129" s="10"/>
      <c r="O129" s="39"/>
      <c r="Q129" s="10"/>
    </row>
    <row r="130" spans="2:17" x14ac:dyDescent="0.25">
      <c r="B130" s="26">
        <f t="shared" si="5"/>
        <v>42779</v>
      </c>
      <c r="C130" s="6">
        <f t="shared" si="6"/>
        <v>42779</v>
      </c>
      <c r="E130" t="s">
        <v>3</v>
      </c>
      <c r="F130" s="3">
        <f t="shared" si="2"/>
        <v>0.4732638888888871</v>
      </c>
      <c r="H130" s="54"/>
      <c r="I130" s="21"/>
      <c r="J130" s="22"/>
      <c r="K130" s="22"/>
      <c r="M130" s="8"/>
      <c r="N130" s="10"/>
      <c r="O130" s="39"/>
      <c r="Q130" s="10"/>
    </row>
    <row r="131" spans="2:17" x14ac:dyDescent="0.25">
      <c r="B131" s="26">
        <f t="shared" si="5"/>
        <v>42779</v>
      </c>
      <c r="C131" s="6">
        <f t="shared" si="6"/>
        <v>42779</v>
      </c>
      <c r="E131" t="s">
        <v>4</v>
      </c>
      <c r="F131" s="3">
        <f t="shared" si="2"/>
        <v>0.73194444444444262</v>
      </c>
      <c r="H131" s="54"/>
      <c r="I131" s="21"/>
      <c r="J131" s="22"/>
      <c r="K131" s="22"/>
      <c r="M131" s="8"/>
      <c r="N131" s="10"/>
      <c r="O131" s="39"/>
      <c r="Q131" s="10"/>
    </row>
    <row r="132" spans="2:17" x14ac:dyDescent="0.25">
      <c r="B132" s="26">
        <f t="shared" si="5"/>
        <v>42779</v>
      </c>
      <c r="C132" s="6">
        <f t="shared" si="6"/>
        <v>42779</v>
      </c>
      <c r="E132" t="s">
        <v>3</v>
      </c>
      <c r="F132" s="3">
        <f t="shared" si="2"/>
        <v>0.99062499999999809</v>
      </c>
      <c r="H132" s="54"/>
      <c r="I132" s="21"/>
      <c r="J132" s="22"/>
      <c r="K132" s="22"/>
      <c r="M132" s="8"/>
      <c r="N132" s="10"/>
      <c r="O132" s="39"/>
      <c r="Q132" s="13"/>
    </row>
    <row r="133" spans="2:17" x14ac:dyDescent="0.25">
      <c r="B133" s="26">
        <f t="shared" si="5"/>
        <v>42780</v>
      </c>
      <c r="C133" s="6">
        <f t="shared" si="6"/>
        <v>42780</v>
      </c>
      <c r="E133" t="s">
        <v>4</v>
      </c>
      <c r="F133" s="3">
        <f t="shared" si="2"/>
        <v>0.24930555555555367</v>
      </c>
      <c r="H133" s="54"/>
      <c r="I133" s="21"/>
      <c r="J133" s="22"/>
      <c r="K133" s="22"/>
      <c r="M133" s="8"/>
      <c r="N133" s="10"/>
      <c r="O133" s="39"/>
      <c r="Q133" s="10"/>
    </row>
    <row r="134" spans="2:17" x14ac:dyDescent="0.25">
      <c r="B134" s="26">
        <f t="shared" si="5"/>
        <v>42780</v>
      </c>
      <c r="C134" s="6">
        <f t="shared" si="6"/>
        <v>42780</v>
      </c>
      <c r="E134" t="s">
        <v>3</v>
      </c>
      <c r="F134" s="3">
        <f t="shared" ref="F134:F197" si="7">MOD(F133+J$40/4*1,1)</f>
        <v>0.50798611111110925</v>
      </c>
      <c r="H134" s="54"/>
      <c r="I134" s="21"/>
      <c r="J134" s="22"/>
      <c r="K134" s="22"/>
      <c r="M134" s="8"/>
      <c r="N134" s="10"/>
      <c r="O134" s="39"/>
      <c r="Q134" s="10"/>
    </row>
    <row r="135" spans="2:17" x14ac:dyDescent="0.25">
      <c r="B135" s="26">
        <f t="shared" si="5"/>
        <v>42780</v>
      </c>
      <c r="C135" s="6">
        <f t="shared" si="6"/>
        <v>42780</v>
      </c>
      <c r="E135" t="s">
        <v>4</v>
      </c>
      <c r="F135" s="3">
        <f t="shared" si="7"/>
        <v>0.76666666666666483</v>
      </c>
      <c r="H135" s="54"/>
      <c r="I135" s="21"/>
      <c r="J135" s="22"/>
      <c r="K135" s="22"/>
      <c r="M135" s="8"/>
      <c r="N135" s="10"/>
      <c r="O135" s="39"/>
      <c r="Q135" s="10"/>
    </row>
    <row r="136" spans="2:17" x14ac:dyDescent="0.25">
      <c r="B136" s="26">
        <f t="shared" si="5"/>
        <v>42781</v>
      </c>
      <c r="C136" s="6">
        <f t="shared" si="6"/>
        <v>42781</v>
      </c>
      <c r="E136" t="s">
        <v>3</v>
      </c>
      <c r="F136" s="3">
        <f t="shared" si="7"/>
        <v>2.5347222222220411E-2</v>
      </c>
      <c r="H136" s="54"/>
      <c r="I136" s="21"/>
      <c r="J136" s="22"/>
      <c r="K136" s="22"/>
      <c r="M136" s="8"/>
      <c r="N136" s="10"/>
      <c r="O136" s="39"/>
      <c r="Q136" s="10"/>
    </row>
    <row r="137" spans="2:17" x14ac:dyDescent="0.25">
      <c r="B137" s="26">
        <f t="shared" si="5"/>
        <v>42781</v>
      </c>
      <c r="C137" s="6">
        <f t="shared" si="6"/>
        <v>42781</v>
      </c>
      <c r="E137" t="s">
        <v>4</v>
      </c>
      <c r="F137" s="3">
        <f t="shared" si="7"/>
        <v>0.28402777777777594</v>
      </c>
      <c r="H137" s="54"/>
      <c r="I137" s="21"/>
      <c r="J137" s="22"/>
      <c r="K137" s="22"/>
      <c r="M137" s="8"/>
      <c r="N137" s="10"/>
      <c r="O137" s="39"/>
      <c r="Q137" s="10"/>
    </row>
    <row r="138" spans="2:17" x14ac:dyDescent="0.25">
      <c r="B138" s="26">
        <f t="shared" si="5"/>
        <v>42781</v>
      </c>
      <c r="C138" s="6">
        <f t="shared" si="6"/>
        <v>42781</v>
      </c>
      <c r="E138" t="s">
        <v>3</v>
      </c>
      <c r="F138" s="3">
        <f t="shared" si="7"/>
        <v>0.54270833333333146</v>
      </c>
      <c r="H138" s="54"/>
      <c r="I138" s="21"/>
      <c r="J138" s="22"/>
      <c r="K138" s="22"/>
      <c r="M138" s="8"/>
      <c r="N138" s="10"/>
      <c r="O138" s="39"/>
      <c r="Q138" s="10"/>
    </row>
    <row r="139" spans="2:17" x14ac:dyDescent="0.25">
      <c r="B139" s="26">
        <f t="shared" ref="B139:B202" si="8">C139</f>
        <v>42781</v>
      </c>
      <c r="C139" s="6">
        <f t="shared" ref="C139:C202" si="9">IF(F139-F138&gt;0,C138,C138+1)</f>
        <v>42781</v>
      </c>
      <c r="E139" t="s">
        <v>4</v>
      </c>
      <c r="F139" s="3">
        <f t="shared" si="7"/>
        <v>0.80138888888888693</v>
      </c>
      <c r="H139" s="54"/>
      <c r="I139" s="21"/>
      <c r="J139" s="22"/>
      <c r="K139" s="22"/>
      <c r="M139" s="8"/>
      <c r="N139" s="10"/>
      <c r="O139" s="39"/>
      <c r="Q139" s="10"/>
    </row>
    <row r="140" spans="2:17" x14ac:dyDescent="0.25">
      <c r="B140" s="26">
        <f t="shared" si="8"/>
        <v>42782</v>
      </c>
      <c r="C140" s="6">
        <f t="shared" si="9"/>
        <v>42782</v>
      </c>
      <c r="E140" t="s">
        <v>3</v>
      </c>
      <c r="F140" s="3">
        <f t="shared" si="7"/>
        <v>6.006944444444251E-2</v>
      </c>
      <c r="H140" s="54"/>
      <c r="I140" s="21"/>
      <c r="J140" s="22"/>
      <c r="K140" s="22"/>
      <c r="M140" s="8"/>
      <c r="N140" s="10"/>
      <c r="O140" s="39"/>
      <c r="Q140" s="10"/>
    </row>
    <row r="141" spans="2:17" x14ac:dyDescent="0.25">
      <c r="B141" s="26">
        <f t="shared" si="8"/>
        <v>42782</v>
      </c>
      <c r="C141" s="6">
        <f t="shared" si="9"/>
        <v>42782</v>
      </c>
      <c r="E141" t="s">
        <v>4</v>
      </c>
      <c r="F141" s="3">
        <f t="shared" si="7"/>
        <v>0.31874999999999803</v>
      </c>
      <c r="H141" s="54"/>
      <c r="I141" s="21"/>
      <c r="J141" s="22"/>
      <c r="K141" s="22"/>
      <c r="M141" s="8"/>
      <c r="N141" s="10"/>
      <c r="O141" s="39"/>
      <c r="Q141" s="10"/>
    </row>
    <row r="142" spans="2:17" x14ac:dyDescent="0.25">
      <c r="B142" s="26">
        <f t="shared" si="8"/>
        <v>42782</v>
      </c>
      <c r="C142" s="6">
        <f t="shared" si="9"/>
        <v>42782</v>
      </c>
      <c r="E142" t="s">
        <v>3</v>
      </c>
      <c r="F142" s="3">
        <f t="shared" si="7"/>
        <v>0.57743055555555356</v>
      </c>
      <c r="H142" s="54"/>
      <c r="I142" s="21"/>
      <c r="J142" s="22"/>
      <c r="K142" s="22"/>
      <c r="M142" s="8"/>
      <c r="N142" s="10"/>
      <c r="O142" s="39"/>
      <c r="Q142" s="10"/>
    </row>
    <row r="143" spans="2:17" x14ac:dyDescent="0.25">
      <c r="B143" s="26">
        <f t="shared" si="8"/>
        <v>42782</v>
      </c>
      <c r="C143" s="6">
        <f t="shared" si="9"/>
        <v>42782</v>
      </c>
      <c r="E143" t="s">
        <v>4</v>
      </c>
      <c r="F143" s="3">
        <f t="shared" si="7"/>
        <v>0.83611111111110903</v>
      </c>
      <c r="H143" s="54"/>
      <c r="I143" s="21"/>
      <c r="J143" s="22"/>
      <c r="K143" s="22"/>
      <c r="M143" s="8"/>
      <c r="N143" s="10"/>
      <c r="O143" s="39"/>
      <c r="Q143" s="10"/>
    </row>
    <row r="144" spans="2:17" x14ac:dyDescent="0.25">
      <c r="B144" s="26">
        <f t="shared" si="8"/>
        <v>42783</v>
      </c>
      <c r="C144" s="6">
        <f t="shared" si="9"/>
        <v>42783</v>
      </c>
      <c r="E144" t="s">
        <v>3</v>
      </c>
      <c r="F144" s="3">
        <f t="shared" si="7"/>
        <v>9.4791666666664609E-2</v>
      </c>
      <c r="H144" s="54"/>
      <c r="I144" s="21"/>
      <c r="J144" s="22"/>
      <c r="K144" s="22"/>
      <c r="M144" s="8"/>
      <c r="N144" s="10"/>
      <c r="O144" s="39"/>
      <c r="Q144" s="10"/>
    </row>
    <row r="145" spans="2:17" x14ac:dyDescent="0.25">
      <c r="B145" s="26">
        <f t="shared" si="8"/>
        <v>42783</v>
      </c>
      <c r="C145" s="6">
        <f t="shared" si="9"/>
        <v>42783</v>
      </c>
      <c r="E145" t="s">
        <v>4</v>
      </c>
      <c r="F145" s="3">
        <f t="shared" si="7"/>
        <v>0.35347222222222013</v>
      </c>
      <c r="H145" s="54"/>
      <c r="I145" s="21"/>
      <c r="J145" s="22"/>
      <c r="K145" s="22"/>
      <c r="M145" s="8"/>
      <c r="N145" s="10"/>
      <c r="O145" s="39"/>
      <c r="Q145" s="10"/>
    </row>
    <row r="146" spans="2:17" x14ac:dyDescent="0.25">
      <c r="B146" s="26">
        <f t="shared" si="8"/>
        <v>42783</v>
      </c>
      <c r="C146" s="6">
        <f t="shared" si="9"/>
        <v>42783</v>
      </c>
      <c r="E146" t="s">
        <v>3</v>
      </c>
      <c r="F146" s="3">
        <f t="shared" si="7"/>
        <v>0.61215277777777566</v>
      </c>
      <c r="H146" s="54"/>
      <c r="I146" s="21"/>
      <c r="J146" s="22"/>
      <c r="K146" s="22"/>
      <c r="M146" s="8"/>
      <c r="N146" s="10"/>
      <c r="O146" s="39"/>
      <c r="Q146" s="10"/>
    </row>
    <row r="147" spans="2:17" x14ac:dyDescent="0.25">
      <c r="B147" s="26">
        <f t="shared" si="8"/>
        <v>42783</v>
      </c>
      <c r="C147" s="6">
        <f t="shared" si="9"/>
        <v>42783</v>
      </c>
      <c r="E147" t="s">
        <v>4</v>
      </c>
      <c r="F147" s="3">
        <f t="shared" si="7"/>
        <v>0.87083333333333113</v>
      </c>
      <c r="H147" s="54"/>
      <c r="I147" s="21"/>
      <c r="J147" s="22"/>
      <c r="K147" s="22"/>
      <c r="M147" s="8"/>
      <c r="N147" s="10"/>
      <c r="O147" s="39"/>
      <c r="Q147" s="10"/>
    </row>
    <row r="148" spans="2:17" x14ac:dyDescent="0.25">
      <c r="B148" s="26">
        <f t="shared" si="8"/>
        <v>42784</v>
      </c>
      <c r="C148" s="6">
        <f t="shared" si="9"/>
        <v>42784</v>
      </c>
      <c r="E148" t="s">
        <v>3</v>
      </c>
      <c r="F148" s="3">
        <f t="shared" si="7"/>
        <v>0.12951388888888671</v>
      </c>
      <c r="H148" s="54"/>
      <c r="I148" s="21"/>
      <c r="J148" s="22"/>
      <c r="K148" s="22"/>
      <c r="M148" s="8"/>
      <c r="N148" s="10"/>
      <c r="O148" s="39"/>
      <c r="Q148" s="10"/>
    </row>
    <row r="149" spans="2:17" x14ac:dyDescent="0.25">
      <c r="B149" s="26">
        <f t="shared" si="8"/>
        <v>42784</v>
      </c>
      <c r="C149" s="6">
        <f t="shared" si="9"/>
        <v>42784</v>
      </c>
      <c r="E149" t="s">
        <v>4</v>
      </c>
      <c r="F149" s="3">
        <f t="shared" si="7"/>
        <v>0.38819444444444223</v>
      </c>
      <c r="H149" s="54"/>
      <c r="I149" s="21"/>
      <c r="J149" s="22"/>
      <c r="K149" s="22"/>
      <c r="M149" s="8"/>
      <c r="N149" s="10"/>
      <c r="O149" s="39"/>
      <c r="Q149" s="10"/>
    </row>
    <row r="150" spans="2:17" x14ac:dyDescent="0.25">
      <c r="B150" s="26">
        <f t="shared" si="8"/>
        <v>42784</v>
      </c>
      <c r="C150" s="6">
        <f t="shared" si="9"/>
        <v>42784</v>
      </c>
      <c r="E150" t="s">
        <v>3</v>
      </c>
      <c r="F150" s="3">
        <f t="shared" si="7"/>
        <v>0.64687499999999776</v>
      </c>
      <c r="H150" s="54"/>
      <c r="I150" s="21"/>
      <c r="J150" s="22"/>
      <c r="K150" s="22"/>
      <c r="M150" s="8"/>
      <c r="N150" s="10"/>
      <c r="O150" s="39"/>
      <c r="Q150" s="10"/>
    </row>
    <row r="151" spans="2:17" x14ac:dyDescent="0.25">
      <c r="B151" s="26">
        <f t="shared" si="8"/>
        <v>42784</v>
      </c>
      <c r="C151" s="6">
        <f t="shared" si="9"/>
        <v>42784</v>
      </c>
      <c r="E151" t="s">
        <v>4</v>
      </c>
      <c r="F151" s="3">
        <f t="shared" si="7"/>
        <v>0.90555555555555323</v>
      </c>
      <c r="H151" s="54"/>
      <c r="I151" s="21"/>
      <c r="J151" s="22"/>
      <c r="K151" s="22"/>
      <c r="M151" s="8"/>
      <c r="N151" s="10"/>
      <c r="O151" s="39"/>
      <c r="Q151" s="10"/>
    </row>
    <row r="152" spans="2:17" x14ac:dyDescent="0.25">
      <c r="B152" s="26">
        <f t="shared" si="8"/>
        <v>42785</v>
      </c>
      <c r="C152" s="6">
        <f t="shared" si="9"/>
        <v>42785</v>
      </c>
      <c r="E152" t="s">
        <v>3</v>
      </c>
      <c r="F152" s="3">
        <f t="shared" si="7"/>
        <v>0.16423611111110881</v>
      </c>
      <c r="H152" s="54"/>
      <c r="I152" s="21"/>
      <c r="J152" s="22"/>
      <c r="K152" s="22"/>
      <c r="M152" s="8"/>
      <c r="N152" s="10"/>
      <c r="O152" s="39"/>
      <c r="Q152" s="10"/>
    </row>
    <row r="153" spans="2:17" x14ac:dyDescent="0.25">
      <c r="B153" s="26">
        <f t="shared" si="8"/>
        <v>42785</v>
      </c>
      <c r="C153" s="6">
        <f t="shared" si="9"/>
        <v>42785</v>
      </c>
      <c r="E153" t="s">
        <v>4</v>
      </c>
      <c r="F153" s="3">
        <f t="shared" si="7"/>
        <v>0.42291666666666433</v>
      </c>
      <c r="H153" s="54"/>
      <c r="I153" s="21"/>
      <c r="J153" s="22"/>
      <c r="K153" s="22"/>
      <c r="M153" s="8"/>
      <c r="N153" s="10"/>
      <c r="O153" s="39"/>
      <c r="Q153" s="10"/>
    </row>
    <row r="154" spans="2:17" x14ac:dyDescent="0.25">
      <c r="B154" s="26">
        <f t="shared" si="8"/>
        <v>42785</v>
      </c>
      <c r="C154" s="6">
        <f t="shared" si="9"/>
        <v>42785</v>
      </c>
      <c r="E154" t="s">
        <v>3</v>
      </c>
      <c r="F154" s="3">
        <f t="shared" si="7"/>
        <v>0.68159722222221986</v>
      </c>
      <c r="H154" s="54"/>
      <c r="I154" s="21"/>
      <c r="J154" s="22"/>
      <c r="K154" s="22"/>
      <c r="M154" s="8"/>
      <c r="N154" s="10"/>
      <c r="O154" s="39"/>
      <c r="Q154" s="10"/>
    </row>
    <row r="155" spans="2:17" x14ac:dyDescent="0.25">
      <c r="B155" s="26">
        <f t="shared" si="8"/>
        <v>42785</v>
      </c>
      <c r="C155" s="6">
        <f t="shared" si="9"/>
        <v>42785</v>
      </c>
      <c r="E155" t="s">
        <v>4</v>
      </c>
      <c r="F155" s="3">
        <f t="shared" si="7"/>
        <v>0.94027777777777533</v>
      </c>
      <c r="H155" s="54"/>
      <c r="I155" s="21"/>
      <c r="J155" s="22"/>
      <c r="K155" s="22"/>
      <c r="M155" s="8"/>
      <c r="N155" s="10"/>
      <c r="O155" s="39"/>
      <c r="Q155" s="13"/>
    </row>
    <row r="156" spans="2:17" x14ac:dyDescent="0.25">
      <c r="B156" s="26">
        <f t="shared" si="8"/>
        <v>42786</v>
      </c>
      <c r="C156" s="6">
        <f t="shared" si="9"/>
        <v>42786</v>
      </c>
      <c r="E156" t="s">
        <v>3</v>
      </c>
      <c r="F156" s="3">
        <f t="shared" si="7"/>
        <v>0.19895833333333091</v>
      </c>
      <c r="H156" s="54"/>
      <c r="I156" s="21"/>
      <c r="J156" s="22"/>
      <c r="K156" s="22"/>
      <c r="M156" s="8"/>
      <c r="N156" s="10"/>
      <c r="O156" s="39"/>
      <c r="Q156" s="10"/>
    </row>
    <row r="157" spans="2:17" x14ac:dyDescent="0.25">
      <c r="B157" s="26">
        <f t="shared" si="8"/>
        <v>42786</v>
      </c>
      <c r="C157" s="6">
        <f t="shared" si="9"/>
        <v>42786</v>
      </c>
      <c r="E157" t="s">
        <v>4</v>
      </c>
      <c r="F157" s="3">
        <f t="shared" si="7"/>
        <v>0.45763888888888643</v>
      </c>
      <c r="H157" s="54"/>
      <c r="I157" s="21"/>
      <c r="J157" s="22"/>
      <c r="K157" s="22"/>
      <c r="M157" s="8"/>
      <c r="N157" s="10"/>
      <c r="O157" s="39"/>
      <c r="Q157" s="10"/>
    </row>
    <row r="158" spans="2:17" x14ac:dyDescent="0.25">
      <c r="B158" s="26">
        <f t="shared" si="8"/>
        <v>42786</v>
      </c>
      <c r="C158" s="6">
        <f t="shared" si="9"/>
        <v>42786</v>
      </c>
      <c r="E158" t="s">
        <v>3</v>
      </c>
      <c r="F158" s="3">
        <f t="shared" si="7"/>
        <v>0.71631944444444196</v>
      </c>
      <c r="H158" s="54"/>
      <c r="I158" s="21"/>
      <c r="J158" s="22"/>
      <c r="K158" s="22"/>
      <c r="M158" s="8"/>
      <c r="N158" s="10"/>
      <c r="O158" s="39"/>
      <c r="Q158" s="10"/>
    </row>
    <row r="159" spans="2:17" x14ac:dyDescent="0.25">
      <c r="B159" s="26">
        <f t="shared" si="8"/>
        <v>42786</v>
      </c>
      <c r="C159" s="6">
        <f t="shared" si="9"/>
        <v>42786</v>
      </c>
      <c r="E159" t="s">
        <v>4</v>
      </c>
      <c r="F159" s="3">
        <f t="shared" si="7"/>
        <v>0.97499999999999742</v>
      </c>
      <c r="H159" s="54"/>
      <c r="I159" s="21"/>
      <c r="J159" s="22"/>
      <c r="K159" s="22"/>
      <c r="M159" s="8"/>
      <c r="N159" s="10"/>
      <c r="O159" s="39"/>
      <c r="Q159" s="13"/>
    </row>
    <row r="160" spans="2:17" x14ac:dyDescent="0.25">
      <c r="B160" s="26">
        <f t="shared" si="8"/>
        <v>42787</v>
      </c>
      <c r="C160" s="6">
        <f t="shared" si="9"/>
        <v>42787</v>
      </c>
      <c r="E160" t="s">
        <v>3</v>
      </c>
      <c r="F160" s="3">
        <f t="shared" si="7"/>
        <v>0.233680555555553</v>
      </c>
      <c r="H160" s="54"/>
      <c r="I160" s="21"/>
      <c r="J160" s="22"/>
      <c r="K160" s="22"/>
      <c r="M160" s="8"/>
      <c r="N160" s="10"/>
      <c r="O160" s="39"/>
      <c r="Q160" s="10"/>
    </row>
    <row r="161" spans="2:17" x14ac:dyDescent="0.25">
      <c r="B161" s="26">
        <f t="shared" si="8"/>
        <v>42787</v>
      </c>
      <c r="C161" s="6">
        <f t="shared" si="9"/>
        <v>42787</v>
      </c>
      <c r="E161" t="s">
        <v>4</v>
      </c>
      <c r="F161" s="3">
        <f t="shared" si="7"/>
        <v>0.49236111111110853</v>
      </c>
      <c r="H161" s="54"/>
      <c r="I161" s="21"/>
      <c r="J161" s="22"/>
      <c r="K161" s="22"/>
      <c r="M161" s="8"/>
      <c r="N161" s="10"/>
      <c r="O161" s="39"/>
      <c r="Q161" s="10"/>
    </row>
    <row r="162" spans="2:17" x14ac:dyDescent="0.25">
      <c r="B162" s="26">
        <f t="shared" si="8"/>
        <v>42787</v>
      </c>
      <c r="C162" s="6">
        <f t="shared" si="9"/>
        <v>42787</v>
      </c>
      <c r="E162" t="s">
        <v>3</v>
      </c>
      <c r="F162" s="3">
        <f t="shared" si="7"/>
        <v>0.75104166666666405</v>
      </c>
      <c r="H162" s="54"/>
      <c r="I162" s="21"/>
      <c r="J162" s="22"/>
      <c r="K162" s="22"/>
      <c r="M162" s="8"/>
      <c r="N162" s="10"/>
      <c r="O162" s="39"/>
      <c r="Q162" s="10"/>
    </row>
    <row r="163" spans="2:17" x14ac:dyDescent="0.25">
      <c r="B163" s="26">
        <f t="shared" si="8"/>
        <v>42788</v>
      </c>
      <c r="C163" s="6">
        <f t="shared" si="9"/>
        <v>42788</v>
      </c>
      <c r="E163" t="s">
        <v>4</v>
      </c>
      <c r="F163" s="3">
        <f t="shared" si="7"/>
        <v>9.7222222222195231E-3</v>
      </c>
      <c r="H163" s="54"/>
      <c r="I163" s="21"/>
      <c r="J163" s="22"/>
      <c r="K163" s="22"/>
      <c r="M163" s="8"/>
      <c r="N163" s="10"/>
      <c r="O163" s="39"/>
      <c r="Q163" s="10"/>
    </row>
    <row r="164" spans="2:17" x14ac:dyDescent="0.25">
      <c r="B164" s="26">
        <f t="shared" si="8"/>
        <v>42788</v>
      </c>
      <c r="C164" s="6">
        <f t="shared" si="9"/>
        <v>42788</v>
      </c>
      <c r="E164" t="s">
        <v>3</v>
      </c>
      <c r="F164" s="3">
        <f t="shared" si="7"/>
        <v>0.26840277777777505</v>
      </c>
      <c r="H164" s="54"/>
      <c r="I164" s="21"/>
      <c r="J164" s="22"/>
      <c r="K164" s="22"/>
      <c r="M164" s="8"/>
      <c r="N164" s="10"/>
      <c r="O164" s="39"/>
      <c r="Q164" s="10"/>
    </row>
    <row r="165" spans="2:17" x14ac:dyDescent="0.25">
      <c r="B165" s="26">
        <f t="shared" si="8"/>
        <v>42788</v>
      </c>
      <c r="C165" s="6">
        <f t="shared" si="9"/>
        <v>42788</v>
      </c>
      <c r="E165" t="s">
        <v>4</v>
      </c>
      <c r="F165" s="3">
        <f t="shared" si="7"/>
        <v>0.52708333333333057</v>
      </c>
      <c r="H165" s="54"/>
      <c r="I165" s="21"/>
      <c r="J165" s="22"/>
      <c r="K165" s="22"/>
      <c r="M165" s="8"/>
      <c r="N165" s="10"/>
      <c r="O165" s="39"/>
      <c r="Q165" s="10"/>
    </row>
    <row r="166" spans="2:17" x14ac:dyDescent="0.25">
      <c r="B166" s="26">
        <f t="shared" si="8"/>
        <v>42788</v>
      </c>
      <c r="C166" s="6">
        <f t="shared" si="9"/>
        <v>42788</v>
      </c>
      <c r="E166" t="s">
        <v>3</v>
      </c>
      <c r="F166" s="3">
        <f t="shared" si="7"/>
        <v>0.78576388888888604</v>
      </c>
      <c r="H166" s="54"/>
      <c r="I166" s="21"/>
      <c r="J166" s="22"/>
      <c r="K166" s="22"/>
      <c r="M166" s="8"/>
      <c r="N166" s="10"/>
      <c r="O166" s="39"/>
      <c r="Q166" s="10"/>
    </row>
    <row r="167" spans="2:17" x14ac:dyDescent="0.25">
      <c r="B167" s="26">
        <f t="shared" si="8"/>
        <v>42789</v>
      </c>
      <c r="C167" s="6">
        <f t="shared" si="9"/>
        <v>42789</v>
      </c>
      <c r="E167" t="s">
        <v>4</v>
      </c>
      <c r="F167" s="3">
        <f t="shared" si="7"/>
        <v>4.4444444444441622E-2</v>
      </c>
      <c r="H167" s="54"/>
      <c r="I167" s="21"/>
      <c r="J167" s="22"/>
      <c r="K167" s="22"/>
      <c r="M167" s="8"/>
      <c r="N167" s="10"/>
      <c r="O167" s="39"/>
      <c r="Q167" s="10"/>
    </row>
    <row r="168" spans="2:17" x14ac:dyDescent="0.25">
      <c r="B168" s="26">
        <f t="shared" si="8"/>
        <v>42789</v>
      </c>
      <c r="C168" s="6">
        <f t="shared" si="9"/>
        <v>42789</v>
      </c>
      <c r="E168" t="s">
        <v>3</v>
      </c>
      <c r="F168" s="3">
        <f t="shared" si="7"/>
        <v>0.30312499999999715</v>
      </c>
      <c r="H168" s="54"/>
      <c r="I168" s="21"/>
      <c r="J168" s="22"/>
      <c r="K168" s="22"/>
      <c r="M168" s="8"/>
      <c r="N168" s="10"/>
      <c r="O168" s="39"/>
      <c r="Q168" s="10"/>
    </row>
    <row r="169" spans="2:17" x14ac:dyDescent="0.25">
      <c r="B169" s="26">
        <f t="shared" si="8"/>
        <v>42789</v>
      </c>
      <c r="C169" s="6">
        <f t="shared" si="9"/>
        <v>42789</v>
      </c>
      <c r="E169" t="s">
        <v>4</v>
      </c>
      <c r="F169" s="3">
        <f t="shared" si="7"/>
        <v>0.56180555555555267</v>
      </c>
      <c r="H169" s="54"/>
      <c r="I169" s="21"/>
      <c r="J169" s="22"/>
      <c r="K169" s="22"/>
      <c r="M169" s="8"/>
      <c r="N169" s="10"/>
      <c r="O169" s="39"/>
      <c r="Q169" s="10"/>
    </row>
    <row r="170" spans="2:17" x14ac:dyDescent="0.25">
      <c r="B170" s="26">
        <f t="shared" si="8"/>
        <v>42789</v>
      </c>
      <c r="C170" s="6">
        <f t="shared" si="9"/>
        <v>42789</v>
      </c>
      <c r="E170" t="s">
        <v>3</v>
      </c>
      <c r="F170" s="3">
        <f t="shared" si="7"/>
        <v>0.82048611111110814</v>
      </c>
      <c r="H170" s="54"/>
      <c r="I170" s="21"/>
      <c r="J170" s="22"/>
      <c r="K170" s="22"/>
      <c r="M170" s="8"/>
      <c r="N170" s="10"/>
      <c r="O170" s="39"/>
      <c r="Q170" s="10"/>
    </row>
    <row r="171" spans="2:17" x14ac:dyDescent="0.25">
      <c r="B171" s="26">
        <f t="shared" si="8"/>
        <v>42790</v>
      </c>
      <c r="C171" s="6">
        <f t="shared" si="9"/>
        <v>42790</v>
      </c>
      <c r="E171" t="s">
        <v>4</v>
      </c>
      <c r="F171" s="3">
        <f t="shared" si="7"/>
        <v>7.9166666666663721E-2</v>
      </c>
      <c r="H171" s="54"/>
      <c r="I171" s="21"/>
      <c r="J171" s="22"/>
      <c r="K171" s="22"/>
      <c r="M171" s="8"/>
      <c r="N171" s="10"/>
      <c r="O171" s="39"/>
      <c r="Q171" s="10"/>
    </row>
    <row r="172" spans="2:17" x14ac:dyDescent="0.25">
      <c r="B172" s="26">
        <f t="shared" si="8"/>
        <v>42790</v>
      </c>
      <c r="C172" s="6">
        <f t="shared" si="9"/>
        <v>42790</v>
      </c>
      <c r="E172" t="s">
        <v>3</v>
      </c>
      <c r="F172" s="3">
        <f t="shared" si="7"/>
        <v>0.33784722222221925</v>
      </c>
      <c r="H172" s="54"/>
      <c r="I172" s="21"/>
      <c r="J172" s="22"/>
      <c r="K172" s="22"/>
      <c r="M172" s="8"/>
      <c r="N172" s="10"/>
      <c r="O172" s="39"/>
      <c r="Q172" s="10"/>
    </row>
    <row r="173" spans="2:17" x14ac:dyDescent="0.25">
      <c r="B173" s="26">
        <f t="shared" si="8"/>
        <v>42790</v>
      </c>
      <c r="C173" s="6">
        <f t="shared" si="9"/>
        <v>42790</v>
      </c>
      <c r="E173" t="s">
        <v>4</v>
      </c>
      <c r="F173" s="3">
        <f t="shared" si="7"/>
        <v>0.59652777777777477</v>
      </c>
      <c r="H173" s="54"/>
      <c r="I173" s="21"/>
      <c r="J173" s="22"/>
      <c r="K173" s="22"/>
      <c r="M173" s="8"/>
      <c r="N173" s="10"/>
      <c r="O173" s="39"/>
      <c r="Q173" s="10"/>
    </row>
    <row r="174" spans="2:17" x14ac:dyDescent="0.25">
      <c r="B174" s="26">
        <f t="shared" si="8"/>
        <v>42790</v>
      </c>
      <c r="C174" s="6">
        <f t="shared" si="9"/>
        <v>42790</v>
      </c>
      <c r="E174" t="s">
        <v>3</v>
      </c>
      <c r="F174" s="3">
        <f t="shared" si="7"/>
        <v>0.85520833333333024</v>
      </c>
      <c r="H174" s="54"/>
      <c r="I174" s="21"/>
      <c r="J174" s="22"/>
      <c r="K174" s="22"/>
      <c r="M174" s="8"/>
      <c r="N174" s="10"/>
      <c r="O174" s="39"/>
      <c r="Q174" s="10"/>
    </row>
    <row r="175" spans="2:17" x14ac:dyDescent="0.25">
      <c r="B175" s="26">
        <f t="shared" si="8"/>
        <v>42791</v>
      </c>
      <c r="C175" s="6">
        <f t="shared" si="9"/>
        <v>42791</v>
      </c>
      <c r="E175" t="s">
        <v>4</v>
      </c>
      <c r="F175" s="3">
        <f t="shared" si="7"/>
        <v>0.11388888888888582</v>
      </c>
      <c r="H175" s="54"/>
      <c r="I175" s="21"/>
      <c r="J175" s="22"/>
      <c r="K175" s="22"/>
      <c r="M175" s="8"/>
      <c r="N175" s="10"/>
      <c r="O175" s="39"/>
      <c r="Q175" s="10"/>
    </row>
    <row r="176" spans="2:17" x14ac:dyDescent="0.25">
      <c r="B176" s="26">
        <f t="shared" si="8"/>
        <v>42791</v>
      </c>
      <c r="C176" s="6">
        <f t="shared" si="9"/>
        <v>42791</v>
      </c>
      <c r="E176" t="s">
        <v>3</v>
      </c>
      <c r="F176" s="3">
        <f t="shared" si="7"/>
        <v>0.37256944444444134</v>
      </c>
      <c r="H176" s="54"/>
      <c r="I176" s="21"/>
      <c r="J176" s="22"/>
      <c r="K176" s="22"/>
      <c r="M176" s="8"/>
      <c r="N176" s="10"/>
      <c r="O176" s="39"/>
      <c r="Q176" s="10"/>
    </row>
    <row r="177" spans="2:17" x14ac:dyDescent="0.25">
      <c r="B177" s="26">
        <f t="shared" si="8"/>
        <v>42791</v>
      </c>
      <c r="C177" s="6">
        <f t="shared" si="9"/>
        <v>42791</v>
      </c>
      <c r="E177" t="s">
        <v>4</v>
      </c>
      <c r="F177" s="3">
        <f t="shared" si="7"/>
        <v>0.63124999999999687</v>
      </c>
      <c r="H177" s="54"/>
      <c r="I177" s="21"/>
      <c r="J177" s="22"/>
      <c r="K177" s="22"/>
      <c r="M177" s="8"/>
      <c r="N177" s="10"/>
      <c r="O177" s="39"/>
      <c r="Q177" s="10"/>
    </row>
    <row r="178" spans="2:17" x14ac:dyDescent="0.25">
      <c r="B178" s="26">
        <f t="shared" si="8"/>
        <v>42791</v>
      </c>
      <c r="C178" s="6">
        <f t="shared" si="9"/>
        <v>42791</v>
      </c>
      <c r="E178" t="s">
        <v>3</v>
      </c>
      <c r="F178" s="3">
        <f t="shared" si="7"/>
        <v>0.88993055555555234</v>
      </c>
      <c r="H178" s="54"/>
      <c r="I178" s="21"/>
      <c r="J178" s="22"/>
      <c r="K178" s="22"/>
      <c r="M178" s="8"/>
      <c r="N178" s="10"/>
      <c r="O178" s="39"/>
      <c r="Q178" s="10"/>
    </row>
    <row r="179" spans="2:17" x14ac:dyDescent="0.25">
      <c r="B179" s="26">
        <f t="shared" si="8"/>
        <v>42792</v>
      </c>
      <c r="C179" s="6">
        <f t="shared" si="9"/>
        <v>42792</v>
      </c>
      <c r="E179" t="s">
        <v>4</v>
      </c>
      <c r="F179" s="3">
        <f t="shared" si="7"/>
        <v>0.14861111111110792</v>
      </c>
      <c r="H179" s="54"/>
      <c r="I179" s="21"/>
      <c r="J179" s="22"/>
      <c r="K179" s="22"/>
      <c r="M179" s="8"/>
      <c r="N179" s="10"/>
      <c r="O179" s="39"/>
      <c r="Q179" s="10"/>
    </row>
    <row r="180" spans="2:17" x14ac:dyDescent="0.25">
      <c r="B180" s="26">
        <f t="shared" si="8"/>
        <v>42792</v>
      </c>
      <c r="C180" s="6">
        <f t="shared" si="9"/>
        <v>42792</v>
      </c>
      <c r="E180" t="s">
        <v>3</v>
      </c>
      <c r="F180" s="3">
        <f t="shared" si="7"/>
        <v>0.40729166666666344</v>
      </c>
      <c r="H180" s="54"/>
      <c r="I180" s="21"/>
      <c r="J180" s="22"/>
      <c r="K180" s="22"/>
      <c r="M180" s="8"/>
      <c r="N180" s="10"/>
      <c r="O180" s="39"/>
      <c r="Q180" s="10"/>
    </row>
    <row r="181" spans="2:17" x14ac:dyDescent="0.25">
      <c r="B181" s="26">
        <f t="shared" si="8"/>
        <v>42792</v>
      </c>
      <c r="C181" s="6">
        <f t="shared" si="9"/>
        <v>42792</v>
      </c>
      <c r="E181" t="s">
        <v>4</v>
      </c>
      <c r="F181" s="3">
        <f t="shared" si="7"/>
        <v>0.66597222222221897</v>
      </c>
      <c r="H181" s="54"/>
      <c r="I181" s="21"/>
      <c r="J181" s="22"/>
      <c r="K181" s="22"/>
      <c r="M181" s="8"/>
      <c r="N181" s="10"/>
      <c r="O181" s="39"/>
      <c r="Q181" s="10"/>
    </row>
    <row r="182" spans="2:17" x14ac:dyDescent="0.25">
      <c r="B182" s="26">
        <f t="shared" si="8"/>
        <v>42792</v>
      </c>
      <c r="C182" s="6">
        <f t="shared" si="9"/>
        <v>42792</v>
      </c>
      <c r="E182" t="s">
        <v>3</v>
      </c>
      <c r="F182" s="3">
        <f t="shared" si="7"/>
        <v>0.92465277777777444</v>
      </c>
      <c r="H182" s="54"/>
      <c r="I182" s="21"/>
      <c r="J182" s="22"/>
      <c r="K182" s="22"/>
      <c r="M182" s="8"/>
      <c r="N182" s="10"/>
      <c r="O182" s="39"/>
      <c r="Q182" s="10"/>
    </row>
    <row r="183" spans="2:17" x14ac:dyDescent="0.25">
      <c r="B183" s="26">
        <f t="shared" si="8"/>
        <v>42793</v>
      </c>
      <c r="C183" s="6">
        <f t="shared" si="9"/>
        <v>42793</v>
      </c>
      <c r="E183" t="s">
        <v>4</v>
      </c>
      <c r="F183" s="3">
        <f t="shared" si="7"/>
        <v>0.18333333333333002</v>
      </c>
      <c r="H183" s="54"/>
      <c r="I183" s="21"/>
      <c r="J183" s="22"/>
      <c r="K183" s="22"/>
      <c r="M183" s="8"/>
      <c r="N183" s="10"/>
      <c r="O183" s="39"/>
      <c r="Q183" s="10"/>
    </row>
    <row r="184" spans="2:17" x14ac:dyDescent="0.25">
      <c r="B184" s="26">
        <f t="shared" si="8"/>
        <v>42793</v>
      </c>
      <c r="C184" s="6">
        <f t="shared" si="9"/>
        <v>42793</v>
      </c>
      <c r="E184" t="s">
        <v>3</v>
      </c>
      <c r="F184" s="3">
        <f t="shared" si="7"/>
        <v>0.44201388888888554</v>
      </c>
      <c r="H184" s="54"/>
      <c r="I184" s="21"/>
      <c r="J184" s="22"/>
      <c r="K184" s="22"/>
      <c r="M184" s="8"/>
      <c r="N184" s="10"/>
      <c r="O184" s="39"/>
      <c r="Q184" s="10"/>
    </row>
    <row r="185" spans="2:17" x14ac:dyDescent="0.25">
      <c r="B185" s="26">
        <f t="shared" si="8"/>
        <v>42793</v>
      </c>
      <c r="C185" s="6">
        <f t="shared" si="9"/>
        <v>42793</v>
      </c>
      <c r="E185" t="s">
        <v>4</v>
      </c>
      <c r="F185" s="3">
        <f t="shared" si="7"/>
        <v>0.70069444444444107</v>
      </c>
      <c r="H185" s="54"/>
      <c r="I185" s="21"/>
      <c r="J185" s="22"/>
      <c r="K185" s="22"/>
      <c r="M185" s="8"/>
      <c r="N185" s="10"/>
      <c r="O185" s="39"/>
      <c r="Q185" s="10"/>
    </row>
    <row r="186" spans="2:17" x14ac:dyDescent="0.25">
      <c r="B186" s="26">
        <f t="shared" si="8"/>
        <v>42793</v>
      </c>
      <c r="C186" s="6">
        <f t="shared" si="9"/>
        <v>42793</v>
      </c>
      <c r="E186" t="s">
        <v>3</v>
      </c>
      <c r="F186" s="3">
        <f t="shared" si="7"/>
        <v>0.95937499999999654</v>
      </c>
      <c r="H186" s="54"/>
      <c r="I186" s="21"/>
      <c r="J186" s="22"/>
      <c r="K186" s="22"/>
      <c r="M186" s="8"/>
      <c r="N186" s="10"/>
      <c r="O186" s="39"/>
      <c r="Q186" s="10"/>
    </row>
    <row r="187" spans="2:17" x14ac:dyDescent="0.25">
      <c r="B187" s="26">
        <f t="shared" si="8"/>
        <v>42794</v>
      </c>
      <c r="C187" s="6">
        <f t="shared" si="9"/>
        <v>42794</v>
      </c>
      <c r="E187" t="s">
        <v>4</v>
      </c>
      <c r="F187" s="3">
        <f t="shared" si="7"/>
        <v>0.21805555555555212</v>
      </c>
      <c r="H187" s="54"/>
      <c r="I187" s="21"/>
      <c r="J187" s="22"/>
      <c r="K187" s="22"/>
      <c r="M187" s="8"/>
      <c r="N187" s="10"/>
      <c r="O187" s="39"/>
      <c r="Q187" s="10"/>
    </row>
    <row r="188" spans="2:17" x14ac:dyDescent="0.25">
      <c r="B188" s="26">
        <f t="shared" si="8"/>
        <v>42794</v>
      </c>
      <c r="C188" s="6">
        <f t="shared" si="9"/>
        <v>42794</v>
      </c>
      <c r="E188" t="s">
        <v>3</v>
      </c>
      <c r="F188" s="3">
        <f t="shared" si="7"/>
        <v>0.47673611111110764</v>
      </c>
      <c r="H188" s="54"/>
      <c r="I188" s="21"/>
      <c r="J188" s="22"/>
      <c r="K188" s="22"/>
      <c r="N188" s="10"/>
      <c r="O188" s="39"/>
      <c r="Q188" s="10"/>
    </row>
    <row r="189" spans="2:17" x14ac:dyDescent="0.25">
      <c r="B189" s="26">
        <f t="shared" si="8"/>
        <v>42794</v>
      </c>
      <c r="C189" s="6">
        <f t="shared" si="9"/>
        <v>42794</v>
      </c>
      <c r="E189" t="s">
        <v>4</v>
      </c>
      <c r="F189" s="3">
        <f t="shared" si="7"/>
        <v>0.73541666666666317</v>
      </c>
      <c r="H189" s="54"/>
      <c r="I189" s="21"/>
      <c r="J189" s="22"/>
      <c r="K189" s="22"/>
      <c r="N189" s="10"/>
      <c r="O189" s="39"/>
      <c r="Q189" s="10"/>
    </row>
    <row r="190" spans="2:17" x14ac:dyDescent="0.25">
      <c r="B190" s="26">
        <f t="shared" si="8"/>
        <v>42794</v>
      </c>
      <c r="C190" s="6">
        <f t="shared" si="9"/>
        <v>42794</v>
      </c>
      <c r="E190" t="s">
        <v>3</v>
      </c>
      <c r="F190" s="3">
        <f t="shared" si="7"/>
        <v>0.99409722222221863</v>
      </c>
      <c r="H190" s="54"/>
      <c r="I190" s="21"/>
      <c r="J190" s="22"/>
      <c r="K190" s="22"/>
      <c r="N190" s="10"/>
      <c r="O190" s="39"/>
      <c r="Q190" s="10"/>
    </row>
    <row r="191" spans="2:17" x14ac:dyDescent="0.25">
      <c r="B191" s="26">
        <f t="shared" si="8"/>
        <v>42795</v>
      </c>
      <c r="C191" s="6">
        <f t="shared" si="9"/>
        <v>42795</v>
      </c>
      <c r="E191" t="s">
        <v>4</v>
      </c>
      <c r="F191" s="3">
        <f t="shared" si="7"/>
        <v>0.25277777777777422</v>
      </c>
      <c r="H191" s="54"/>
      <c r="I191" s="21"/>
      <c r="J191" s="22"/>
      <c r="K191" s="22"/>
      <c r="N191" s="10"/>
      <c r="O191" s="39"/>
      <c r="Q191" s="10"/>
    </row>
    <row r="192" spans="2:17" x14ac:dyDescent="0.25">
      <c r="B192" s="26">
        <f t="shared" si="8"/>
        <v>42795</v>
      </c>
      <c r="C192" s="6">
        <f t="shared" si="9"/>
        <v>42795</v>
      </c>
      <c r="E192" t="s">
        <v>3</v>
      </c>
      <c r="F192" s="3">
        <f t="shared" si="7"/>
        <v>0.5114583333333298</v>
      </c>
      <c r="H192" s="54"/>
      <c r="I192" s="21"/>
      <c r="J192" s="22"/>
      <c r="K192" s="22"/>
      <c r="N192" s="10"/>
      <c r="O192" s="39"/>
      <c r="Q192" s="10"/>
    </row>
    <row r="193" spans="2:17" x14ac:dyDescent="0.25">
      <c r="B193" s="26">
        <f t="shared" si="8"/>
        <v>42795</v>
      </c>
      <c r="C193" s="6">
        <f t="shared" si="9"/>
        <v>42795</v>
      </c>
      <c r="E193" t="s">
        <v>4</v>
      </c>
      <c r="F193" s="3">
        <f t="shared" si="7"/>
        <v>0.77013888888888538</v>
      </c>
      <c r="H193" s="54"/>
      <c r="I193" s="21"/>
      <c r="J193" s="22"/>
      <c r="K193" s="22"/>
      <c r="N193" s="10"/>
      <c r="O193" s="39"/>
      <c r="Q193" s="10"/>
    </row>
    <row r="194" spans="2:17" x14ac:dyDescent="0.25">
      <c r="B194" s="26">
        <f t="shared" si="8"/>
        <v>42796</v>
      </c>
      <c r="C194" s="6">
        <f t="shared" si="9"/>
        <v>42796</v>
      </c>
      <c r="E194" t="s">
        <v>3</v>
      </c>
      <c r="F194" s="3">
        <f t="shared" si="7"/>
        <v>2.8819444444440956E-2</v>
      </c>
      <c r="H194" s="54"/>
      <c r="I194" s="21"/>
      <c r="J194" s="22"/>
      <c r="K194" s="22"/>
      <c r="N194" s="10"/>
      <c r="O194" s="39"/>
      <c r="Q194" s="10"/>
    </row>
    <row r="195" spans="2:17" x14ac:dyDescent="0.25">
      <c r="B195" s="26">
        <f t="shared" si="8"/>
        <v>42796</v>
      </c>
      <c r="C195" s="6">
        <f t="shared" si="9"/>
        <v>42796</v>
      </c>
      <c r="E195" t="s">
        <v>4</v>
      </c>
      <c r="F195" s="3">
        <f t="shared" si="7"/>
        <v>0.28749999999999648</v>
      </c>
      <c r="H195" s="54"/>
      <c r="I195" s="21"/>
      <c r="J195" s="22"/>
      <c r="K195" s="22"/>
      <c r="N195" s="10"/>
      <c r="O195" s="39"/>
      <c r="Q195" s="10"/>
    </row>
    <row r="196" spans="2:17" x14ac:dyDescent="0.25">
      <c r="B196" s="26">
        <f t="shared" si="8"/>
        <v>42796</v>
      </c>
      <c r="C196" s="6">
        <f t="shared" si="9"/>
        <v>42796</v>
      </c>
      <c r="E196" t="s">
        <v>3</v>
      </c>
      <c r="F196" s="3">
        <f t="shared" si="7"/>
        <v>0.54618055555555201</v>
      </c>
      <c r="H196" s="54"/>
      <c r="I196" s="21"/>
      <c r="J196" s="22"/>
      <c r="K196" s="22"/>
      <c r="N196" s="10"/>
      <c r="O196" s="39"/>
      <c r="Q196" s="10"/>
    </row>
    <row r="197" spans="2:17" x14ac:dyDescent="0.25">
      <c r="B197" s="26">
        <f t="shared" si="8"/>
        <v>42796</v>
      </c>
      <c r="C197" s="6">
        <f t="shared" si="9"/>
        <v>42796</v>
      </c>
      <c r="E197" t="s">
        <v>4</v>
      </c>
      <c r="F197" s="3">
        <f t="shared" si="7"/>
        <v>0.80486111111110747</v>
      </c>
      <c r="H197" s="54"/>
      <c r="I197" s="21"/>
      <c r="J197" s="22"/>
      <c r="K197" s="22"/>
      <c r="N197" s="10"/>
      <c r="O197" s="39"/>
      <c r="Q197" s="10"/>
    </row>
    <row r="198" spans="2:17" x14ac:dyDescent="0.25">
      <c r="B198" s="26">
        <f t="shared" si="8"/>
        <v>42797</v>
      </c>
      <c r="C198" s="6">
        <f t="shared" si="9"/>
        <v>42797</v>
      </c>
      <c r="E198" t="s">
        <v>3</v>
      </c>
      <c r="F198" s="3">
        <f t="shared" ref="F198:F261" si="10">MOD(F197+J$40/4*1,1)</f>
        <v>6.3541666666663055E-2</v>
      </c>
      <c r="H198" s="54"/>
      <c r="I198" s="21"/>
      <c r="J198" s="22"/>
      <c r="K198" s="22"/>
      <c r="N198" s="10"/>
      <c r="O198" s="39"/>
      <c r="Q198" s="10"/>
    </row>
    <row r="199" spans="2:17" x14ac:dyDescent="0.25">
      <c r="B199" s="26">
        <f t="shared" si="8"/>
        <v>42797</v>
      </c>
      <c r="C199" s="6">
        <f t="shared" si="9"/>
        <v>42797</v>
      </c>
      <c r="E199" t="s">
        <v>4</v>
      </c>
      <c r="F199" s="3">
        <f t="shared" si="10"/>
        <v>0.32222222222221858</v>
      </c>
      <c r="H199" s="54"/>
      <c r="I199" s="21"/>
      <c r="J199" s="22"/>
      <c r="K199" s="22"/>
      <c r="N199" s="10"/>
      <c r="O199" s="39"/>
      <c r="Q199" s="10"/>
    </row>
    <row r="200" spans="2:17" x14ac:dyDescent="0.25">
      <c r="B200" s="26">
        <f t="shared" si="8"/>
        <v>42797</v>
      </c>
      <c r="C200" s="6">
        <f t="shared" si="9"/>
        <v>42797</v>
      </c>
      <c r="E200" t="s">
        <v>3</v>
      </c>
      <c r="F200" s="3">
        <f t="shared" si="10"/>
        <v>0.5809027777777741</v>
      </c>
      <c r="H200" s="54"/>
      <c r="I200" s="21"/>
      <c r="J200" s="22"/>
      <c r="K200" s="22"/>
      <c r="N200" s="10"/>
      <c r="O200" s="39"/>
      <c r="Q200" s="10"/>
    </row>
    <row r="201" spans="2:17" x14ac:dyDescent="0.25">
      <c r="B201" s="26">
        <f t="shared" si="8"/>
        <v>42797</v>
      </c>
      <c r="C201" s="6">
        <f t="shared" si="9"/>
        <v>42797</v>
      </c>
      <c r="E201" t="s">
        <v>4</v>
      </c>
      <c r="F201" s="3">
        <f t="shared" si="10"/>
        <v>0.83958333333332957</v>
      </c>
      <c r="H201" s="54"/>
      <c r="I201" s="21"/>
      <c r="J201" s="22"/>
      <c r="K201" s="22"/>
      <c r="N201" s="10"/>
      <c r="O201" s="39"/>
      <c r="Q201" s="10"/>
    </row>
    <row r="202" spans="2:17" x14ac:dyDescent="0.25">
      <c r="B202" s="26">
        <f t="shared" si="8"/>
        <v>42798</v>
      </c>
      <c r="C202" s="6">
        <f t="shared" si="9"/>
        <v>42798</v>
      </c>
      <c r="E202" t="s">
        <v>3</v>
      </c>
      <c r="F202" s="3">
        <f t="shared" si="10"/>
        <v>9.8263888888885154E-2</v>
      </c>
      <c r="H202" s="54"/>
      <c r="I202" s="21"/>
      <c r="J202" s="22"/>
      <c r="K202" s="22"/>
      <c r="N202" s="10"/>
      <c r="O202" s="39"/>
      <c r="Q202" s="10"/>
    </row>
    <row r="203" spans="2:17" x14ac:dyDescent="0.25">
      <c r="B203" s="26">
        <f t="shared" ref="B203:B266" si="11">C203</f>
        <v>42798</v>
      </c>
      <c r="C203" s="6">
        <f t="shared" ref="C203:C266" si="12">IF(F203-F202&gt;0,C202,C202+1)</f>
        <v>42798</v>
      </c>
      <c r="E203" t="s">
        <v>4</v>
      </c>
      <c r="F203" s="3">
        <f t="shared" si="10"/>
        <v>0.35694444444444068</v>
      </c>
      <c r="H203" s="54"/>
      <c r="I203" s="21"/>
      <c r="J203" s="22"/>
      <c r="K203" s="22"/>
      <c r="N203" s="10"/>
      <c r="O203" s="39"/>
      <c r="Q203" s="10"/>
    </row>
    <row r="204" spans="2:17" x14ac:dyDescent="0.25">
      <c r="B204" s="26">
        <f t="shared" si="11"/>
        <v>42798</v>
      </c>
      <c r="C204" s="6">
        <f t="shared" si="12"/>
        <v>42798</v>
      </c>
      <c r="E204" t="s">
        <v>3</v>
      </c>
      <c r="F204" s="3">
        <f t="shared" si="10"/>
        <v>0.6156249999999962</v>
      </c>
      <c r="H204" s="54"/>
      <c r="I204" s="21"/>
      <c r="J204" s="22"/>
      <c r="K204" s="22"/>
      <c r="N204" s="10"/>
      <c r="O204" s="39"/>
      <c r="Q204" s="10"/>
    </row>
    <row r="205" spans="2:17" x14ac:dyDescent="0.25">
      <c r="B205" s="26">
        <f t="shared" si="11"/>
        <v>42798</v>
      </c>
      <c r="C205" s="6">
        <f t="shared" si="12"/>
        <v>42798</v>
      </c>
      <c r="E205" t="s">
        <v>4</v>
      </c>
      <c r="F205" s="3">
        <f t="shared" si="10"/>
        <v>0.87430555555555167</v>
      </c>
      <c r="H205" s="54"/>
      <c r="I205" s="21"/>
      <c r="J205" s="22"/>
      <c r="K205" s="22"/>
      <c r="N205" s="10"/>
      <c r="O205" s="39"/>
      <c r="Q205" s="10"/>
    </row>
    <row r="206" spans="2:17" x14ac:dyDescent="0.25">
      <c r="B206" s="26">
        <f t="shared" si="11"/>
        <v>42799</v>
      </c>
      <c r="C206" s="6">
        <f t="shared" si="12"/>
        <v>42799</v>
      </c>
      <c r="E206" t="s">
        <v>3</v>
      </c>
      <c r="F206" s="3">
        <f t="shared" si="10"/>
        <v>0.13298611111110725</v>
      </c>
      <c r="H206" s="54"/>
      <c r="I206" s="21"/>
      <c r="J206" s="22"/>
      <c r="K206" s="22"/>
      <c r="N206" s="10"/>
      <c r="O206" s="39"/>
      <c r="Q206" s="10"/>
    </row>
    <row r="207" spans="2:17" x14ac:dyDescent="0.25">
      <c r="B207" s="26">
        <f t="shared" si="11"/>
        <v>42799</v>
      </c>
      <c r="C207" s="6">
        <f t="shared" si="12"/>
        <v>42799</v>
      </c>
      <c r="E207" t="s">
        <v>4</v>
      </c>
      <c r="F207" s="3">
        <f t="shared" si="10"/>
        <v>0.39166666666666278</v>
      </c>
      <c r="H207" s="54"/>
      <c r="I207" s="21"/>
      <c r="J207" s="22"/>
      <c r="K207" s="22"/>
      <c r="N207" s="10"/>
      <c r="O207" s="39"/>
      <c r="Q207" s="10"/>
    </row>
    <row r="208" spans="2:17" x14ac:dyDescent="0.25">
      <c r="B208" s="26">
        <f t="shared" si="11"/>
        <v>42799</v>
      </c>
      <c r="C208" s="6">
        <f t="shared" si="12"/>
        <v>42799</v>
      </c>
      <c r="E208" t="s">
        <v>3</v>
      </c>
      <c r="F208" s="3">
        <f t="shared" si="10"/>
        <v>0.6503472222222183</v>
      </c>
      <c r="H208" s="54"/>
      <c r="I208" s="21"/>
      <c r="J208" s="22"/>
      <c r="K208" s="22"/>
      <c r="N208" s="10"/>
      <c r="O208" s="39"/>
      <c r="Q208" s="10"/>
    </row>
    <row r="209" spans="2:17" x14ac:dyDescent="0.25">
      <c r="B209" s="26">
        <f t="shared" si="11"/>
        <v>42799</v>
      </c>
      <c r="C209" s="6">
        <f t="shared" si="12"/>
        <v>42799</v>
      </c>
      <c r="E209" t="s">
        <v>4</v>
      </c>
      <c r="F209" s="3">
        <f t="shared" si="10"/>
        <v>0.90902777777777377</v>
      </c>
      <c r="H209" s="54"/>
      <c r="I209" s="21"/>
      <c r="J209" s="22"/>
      <c r="K209" s="22"/>
      <c r="N209" s="10"/>
      <c r="O209" s="39"/>
      <c r="Q209" s="10"/>
    </row>
    <row r="210" spans="2:17" x14ac:dyDescent="0.25">
      <c r="B210" s="26">
        <f t="shared" si="11"/>
        <v>42800</v>
      </c>
      <c r="C210" s="6">
        <f t="shared" si="12"/>
        <v>42800</v>
      </c>
      <c r="E210" t="s">
        <v>3</v>
      </c>
      <c r="F210" s="3">
        <f t="shared" si="10"/>
        <v>0.16770833333332935</v>
      </c>
      <c r="H210" s="54"/>
      <c r="I210" s="21"/>
      <c r="J210" s="22"/>
      <c r="K210" s="22"/>
      <c r="N210" s="10"/>
      <c r="O210" s="39"/>
      <c r="Q210" s="10"/>
    </row>
    <row r="211" spans="2:17" x14ac:dyDescent="0.25">
      <c r="B211" s="26">
        <f t="shared" si="11"/>
        <v>42800</v>
      </c>
      <c r="C211" s="6">
        <f t="shared" si="12"/>
        <v>42800</v>
      </c>
      <c r="E211" t="s">
        <v>4</v>
      </c>
      <c r="F211" s="3">
        <f t="shared" si="10"/>
        <v>0.42638888888888488</v>
      </c>
      <c r="H211" s="54"/>
      <c r="I211" s="21"/>
      <c r="J211" s="22"/>
      <c r="K211" s="22"/>
      <c r="N211" s="10"/>
      <c r="O211" s="39"/>
      <c r="Q211" s="10"/>
    </row>
    <row r="212" spans="2:17" x14ac:dyDescent="0.25">
      <c r="B212" s="26">
        <f t="shared" si="11"/>
        <v>42800</v>
      </c>
      <c r="C212" s="6">
        <f t="shared" si="12"/>
        <v>42800</v>
      </c>
      <c r="E212" t="s">
        <v>3</v>
      </c>
      <c r="F212" s="3">
        <f t="shared" si="10"/>
        <v>0.6850694444444404</v>
      </c>
      <c r="H212" s="54"/>
      <c r="I212" s="21"/>
      <c r="J212" s="22"/>
      <c r="K212" s="22"/>
      <c r="N212" s="10"/>
      <c r="O212" s="39"/>
      <c r="Q212" s="10"/>
    </row>
    <row r="213" spans="2:17" x14ac:dyDescent="0.25">
      <c r="B213" s="26">
        <f t="shared" si="11"/>
        <v>42800</v>
      </c>
      <c r="C213" s="6">
        <f t="shared" si="12"/>
        <v>42800</v>
      </c>
      <c r="E213" t="s">
        <v>4</v>
      </c>
      <c r="F213" s="3">
        <f t="shared" si="10"/>
        <v>0.94374999999999587</v>
      </c>
      <c r="H213" s="54"/>
      <c r="I213" s="21"/>
      <c r="J213" s="22"/>
      <c r="K213" s="22"/>
      <c r="N213" s="10"/>
      <c r="O213" s="39"/>
      <c r="Q213" s="13"/>
    </row>
    <row r="214" spans="2:17" x14ac:dyDescent="0.25">
      <c r="B214" s="26">
        <f t="shared" si="11"/>
        <v>42801</v>
      </c>
      <c r="C214" s="6">
        <f t="shared" si="12"/>
        <v>42801</v>
      </c>
      <c r="E214" t="s">
        <v>3</v>
      </c>
      <c r="F214" s="3">
        <f t="shared" si="10"/>
        <v>0.20243055555555145</v>
      </c>
      <c r="H214" s="54"/>
      <c r="I214" s="21"/>
      <c r="J214" s="22"/>
      <c r="K214" s="22"/>
      <c r="N214" s="10"/>
      <c r="O214" s="39"/>
      <c r="Q214" s="10"/>
    </row>
    <row r="215" spans="2:17" x14ac:dyDescent="0.25">
      <c r="B215" s="26">
        <f t="shared" si="11"/>
        <v>42801</v>
      </c>
      <c r="C215" s="6">
        <f t="shared" si="12"/>
        <v>42801</v>
      </c>
      <c r="E215" t="s">
        <v>4</v>
      </c>
      <c r="F215" s="3">
        <f t="shared" si="10"/>
        <v>0.46111111111110697</v>
      </c>
      <c r="H215" s="54"/>
      <c r="I215" s="21"/>
      <c r="J215" s="22"/>
      <c r="K215" s="22"/>
      <c r="N215" s="10"/>
      <c r="O215" s="39"/>
      <c r="Q215" s="10"/>
    </row>
    <row r="216" spans="2:17" x14ac:dyDescent="0.25">
      <c r="B216" s="26">
        <f t="shared" si="11"/>
        <v>42801</v>
      </c>
      <c r="C216" s="6">
        <f t="shared" si="12"/>
        <v>42801</v>
      </c>
      <c r="E216" t="s">
        <v>3</v>
      </c>
      <c r="F216" s="3">
        <f t="shared" si="10"/>
        <v>0.7197916666666625</v>
      </c>
      <c r="H216" s="54"/>
      <c r="I216" s="21"/>
      <c r="J216" s="22"/>
      <c r="K216" s="22"/>
      <c r="N216" s="10"/>
      <c r="O216" s="39"/>
      <c r="Q216" s="10"/>
    </row>
    <row r="217" spans="2:17" x14ac:dyDescent="0.25">
      <c r="B217" s="26">
        <f t="shared" si="11"/>
        <v>42801</v>
      </c>
      <c r="C217" s="6">
        <f t="shared" si="12"/>
        <v>42801</v>
      </c>
      <c r="E217" t="s">
        <v>4</v>
      </c>
      <c r="F217" s="3">
        <f t="shared" si="10"/>
        <v>0.97847222222221797</v>
      </c>
      <c r="H217" s="54"/>
      <c r="I217" s="21"/>
      <c r="J217" s="22"/>
      <c r="K217" s="22"/>
      <c r="N217" s="10"/>
      <c r="O217" s="39"/>
      <c r="Q217" s="13"/>
    </row>
    <row r="218" spans="2:17" x14ac:dyDescent="0.25">
      <c r="B218" s="26">
        <f t="shared" si="11"/>
        <v>42802</v>
      </c>
      <c r="C218" s="6">
        <f t="shared" si="12"/>
        <v>42802</v>
      </c>
      <c r="E218" t="s">
        <v>3</v>
      </c>
      <c r="F218" s="3">
        <f t="shared" si="10"/>
        <v>0.23715277777777355</v>
      </c>
      <c r="H218" s="54"/>
      <c r="I218" s="21"/>
      <c r="J218" s="22"/>
      <c r="K218" s="22"/>
      <c r="N218" s="10"/>
      <c r="O218" s="39"/>
      <c r="Q218" s="10"/>
    </row>
    <row r="219" spans="2:17" x14ac:dyDescent="0.25">
      <c r="B219" s="26">
        <f t="shared" si="11"/>
        <v>42802</v>
      </c>
      <c r="C219" s="6">
        <f t="shared" si="12"/>
        <v>42802</v>
      </c>
      <c r="E219" t="s">
        <v>4</v>
      </c>
      <c r="F219" s="3">
        <f t="shared" si="10"/>
        <v>0.49583333333332907</v>
      </c>
      <c r="H219" s="54"/>
      <c r="I219" s="21"/>
      <c r="J219" s="22"/>
      <c r="K219" s="22"/>
      <c r="N219" s="10"/>
      <c r="O219" s="39"/>
      <c r="Q219" s="10"/>
    </row>
    <row r="220" spans="2:17" x14ac:dyDescent="0.25">
      <c r="B220" s="26">
        <f t="shared" si="11"/>
        <v>42802</v>
      </c>
      <c r="C220" s="6">
        <f t="shared" si="12"/>
        <v>42802</v>
      </c>
      <c r="E220" t="s">
        <v>3</v>
      </c>
      <c r="F220" s="3">
        <f t="shared" si="10"/>
        <v>0.7545138888888846</v>
      </c>
      <c r="H220" s="54"/>
      <c r="I220" s="21"/>
      <c r="J220" s="22"/>
      <c r="K220" s="22"/>
      <c r="N220" s="10"/>
      <c r="O220" s="39"/>
      <c r="Q220" s="10"/>
    </row>
    <row r="221" spans="2:17" x14ac:dyDescent="0.25">
      <c r="B221" s="26">
        <f t="shared" si="11"/>
        <v>42803</v>
      </c>
      <c r="C221" s="6">
        <f t="shared" si="12"/>
        <v>42803</v>
      </c>
      <c r="E221" t="s">
        <v>4</v>
      </c>
      <c r="F221" s="3">
        <f t="shared" si="10"/>
        <v>1.3194444444440068E-2</v>
      </c>
      <c r="H221" s="54"/>
      <c r="I221" s="21"/>
      <c r="J221" s="22"/>
      <c r="K221" s="22"/>
      <c r="N221" s="10"/>
      <c r="O221" s="39"/>
      <c r="Q221" s="10"/>
    </row>
    <row r="222" spans="2:17" x14ac:dyDescent="0.25">
      <c r="B222" s="26">
        <f t="shared" si="11"/>
        <v>42803</v>
      </c>
      <c r="C222" s="6">
        <f t="shared" si="12"/>
        <v>42803</v>
      </c>
      <c r="E222" t="s">
        <v>3</v>
      </c>
      <c r="F222" s="3">
        <f t="shared" si="10"/>
        <v>0.27187499999999559</v>
      </c>
      <c r="H222" s="54"/>
      <c r="I222" s="21"/>
      <c r="J222" s="22"/>
      <c r="K222" s="22"/>
      <c r="N222" s="10"/>
      <c r="O222" s="39"/>
      <c r="Q222" s="10"/>
    </row>
    <row r="223" spans="2:17" x14ac:dyDescent="0.25">
      <c r="B223" s="26">
        <f t="shared" si="11"/>
        <v>42803</v>
      </c>
      <c r="C223" s="6">
        <f t="shared" si="12"/>
        <v>42803</v>
      </c>
      <c r="E223" t="s">
        <v>4</v>
      </c>
      <c r="F223" s="3">
        <f t="shared" si="10"/>
        <v>0.53055555555555112</v>
      </c>
      <c r="H223" s="54"/>
      <c r="I223" s="21"/>
      <c r="J223" s="22"/>
      <c r="K223" s="22"/>
      <c r="N223" s="10"/>
      <c r="O223" s="39"/>
      <c r="Q223" s="10"/>
    </row>
    <row r="224" spans="2:17" x14ac:dyDescent="0.25">
      <c r="B224" s="26">
        <f t="shared" si="11"/>
        <v>42803</v>
      </c>
      <c r="C224" s="6">
        <f t="shared" si="12"/>
        <v>42803</v>
      </c>
      <c r="E224" t="s">
        <v>3</v>
      </c>
      <c r="F224" s="3">
        <f t="shared" si="10"/>
        <v>0.78923611111110659</v>
      </c>
      <c r="H224" s="54"/>
      <c r="I224" s="21"/>
      <c r="J224" s="22"/>
      <c r="K224" s="22"/>
      <c r="N224" s="10"/>
      <c r="O224" s="39"/>
      <c r="Q224" s="10"/>
    </row>
    <row r="225" spans="2:17" x14ac:dyDescent="0.25">
      <c r="B225" s="26">
        <f t="shared" si="11"/>
        <v>42804</v>
      </c>
      <c r="C225" s="6">
        <f t="shared" si="12"/>
        <v>42804</v>
      </c>
      <c r="E225" t="s">
        <v>4</v>
      </c>
      <c r="F225" s="3">
        <f t="shared" si="10"/>
        <v>4.7916666666662167E-2</v>
      </c>
      <c r="H225" s="54"/>
      <c r="I225" s="21"/>
      <c r="J225" s="22"/>
      <c r="K225" s="22"/>
      <c r="N225" s="10"/>
      <c r="O225" s="39"/>
      <c r="Q225" s="10"/>
    </row>
    <row r="226" spans="2:17" x14ac:dyDescent="0.25">
      <c r="B226" s="26">
        <f t="shared" si="11"/>
        <v>42804</v>
      </c>
      <c r="C226" s="6">
        <f t="shared" si="12"/>
        <v>42804</v>
      </c>
      <c r="E226" t="s">
        <v>3</v>
      </c>
      <c r="F226" s="3">
        <f t="shared" si="10"/>
        <v>0.30659722222221769</v>
      </c>
      <c r="H226" s="54"/>
      <c r="I226" s="21"/>
      <c r="J226" s="22"/>
      <c r="K226" s="22"/>
      <c r="N226" s="10"/>
      <c r="O226" s="39"/>
      <c r="Q226" s="10"/>
    </row>
    <row r="227" spans="2:17" x14ac:dyDescent="0.25">
      <c r="B227" s="26">
        <f t="shared" si="11"/>
        <v>42804</v>
      </c>
      <c r="C227" s="6">
        <f t="shared" si="12"/>
        <v>42804</v>
      </c>
      <c r="E227" t="s">
        <v>4</v>
      </c>
      <c r="F227" s="3">
        <f t="shared" si="10"/>
        <v>0.56527777777777322</v>
      </c>
      <c r="H227" s="54"/>
      <c r="I227" s="21"/>
      <c r="J227" s="22"/>
      <c r="K227" s="22"/>
      <c r="N227" s="10"/>
      <c r="O227" s="39"/>
      <c r="Q227" s="10"/>
    </row>
    <row r="228" spans="2:17" x14ac:dyDescent="0.25">
      <c r="B228" s="26">
        <f t="shared" si="11"/>
        <v>42804</v>
      </c>
      <c r="C228" s="6">
        <f t="shared" si="12"/>
        <v>42804</v>
      </c>
      <c r="E228" t="s">
        <v>3</v>
      </c>
      <c r="F228" s="3">
        <f t="shared" si="10"/>
        <v>0.82395833333332869</v>
      </c>
      <c r="H228" s="54"/>
      <c r="I228" s="21"/>
      <c r="J228" s="22"/>
      <c r="K228" s="22"/>
      <c r="N228" s="10"/>
      <c r="O228" s="39"/>
      <c r="Q228" s="10"/>
    </row>
    <row r="229" spans="2:17" x14ac:dyDescent="0.25">
      <c r="B229" s="26">
        <f t="shared" si="11"/>
        <v>42805</v>
      </c>
      <c r="C229" s="6">
        <f t="shared" si="12"/>
        <v>42805</v>
      </c>
      <c r="E229" t="s">
        <v>4</v>
      </c>
      <c r="F229" s="3">
        <f t="shared" si="10"/>
        <v>8.2638888888884265E-2</v>
      </c>
      <c r="H229" s="54"/>
      <c r="I229" s="21"/>
      <c r="J229" s="22"/>
      <c r="K229" s="22"/>
      <c r="N229" s="10"/>
      <c r="O229" s="39"/>
      <c r="Q229" s="10"/>
    </row>
    <row r="230" spans="2:17" x14ac:dyDescent="0.25">
      <c r="B230" s="26">
        <f t="shared" si="11"/>
        <v>42805</v>
      </c>
      <c r="C230" s="6">
        <f t="shared" si="12"/>
        <v>42805</v>
      </c>
      <c r="E230" t="s">
        <v>3</v>
      </c>
      <c r="F230" s="3">
        <f t="shared" si="10"/>
        <v>0.34131944444443979</v>
      </c>
      <c r="H230" s="54"/>
      <c r="I230" s="21"/>
      <c r="J230" s="22"/>
      <c r="K230" s="22"/>
      <c r="N230" s="10"/>
      <c r="O230" s="39"/>
      <c r="Q230" s="10"/>
    </row>
    <row r="231" spans="2:17" x14ac:dyDescent="0.25">
      <c r="B231" s="26">
        <f t="shared" si="11"/>
        <v>42805</v>
      </c>
      <c r="C231" s="6">
        <f t="shared" si="12"/>
        <v>42805</v>
      </c>
      <c r="E231" t="s">
        <v>4</v>
      </c>
      <c r="F231" s="3">
        <f t="shared" si="10"/>
        <v>0.59999999999999531</v>
      </c>
      <c r="H231" s="54"/>
      <c r="I231" s="21"/>
      <c r="J231" s="22"/>
      <c r="K231" s="22"/>
      <c r="N231" s="10"/>
      <c r="O231" s="39"/>
      <c r="Q231" s="10"/>
    </row>
    <row r="232" spans="2:17" x14ac:dyDescent="0.25">
      <c r="B232" s="26">
        <f t="shared" si="11"/>
        <v>42805</v>
      </c>
      <c r="C232" s="6">
        <f t="shared" si="12"/>
        <v>42805</v>
      </c>
      <c r="E232" t="s">
        <v>3</v>
      </c>
      <c r="F232" s="3">
        <f t="shared" si="10"/>
        <v>0.85868055555555078</v>
      </c>
      <c r="H232" s="54"/>
      <c r="I232" s="21"/>
      <c r="J232" s="22"/>
      <c r="K232" s="22"/>
      <c r="N232" s="10"/>
      <c r="O232" s="39"/>
      <c r="Q232" s="10"/>
    </row>
    <row r="233" spans="2:17" x14ac:dyDescent="0.25">
      <c r="B233" s="26">
        <f t="shared" si="11"/>
        <v>42806</v>
      </c>
      <c r="C233" s="6">
        <f t="shared" si="12"/>
        <v>42806</v>
      </c>
      <c r="E233" t="s">
        <v>4</v>
      </c>
      <c r="F233" s="3">
        <f t="shared" si="10"/>
        <v>0.11736111111110636</v>
      </c>
      <c r="H233" s="54"/>
      <c r="I233" s="21"/>
      <c r="J233" s="22"/>
      <c r="K233" s="22"/>
      <c r="N233" s="10"/>
      <c r="O233" s="39"/>
      <c r="Q233" s="10"/>
    </row>
    <row r="234" spans="2:17" x14ac:dyDescent="0.25">
      <c r="B234" s="26">
        <f t="shared" si="11"/>
        <v>42806</v>
      </c>
      <c r="C234" s="6">
        <f t="shared" si="12"/>
        <v>42806</v>
      </c>
      <c r="E234" t="s">
        <v>3</v>
      </c>
      <c r="F234" s="3">
        <f t="shared" si="10"/>
        <v>0.37604166666666189</v>
      </c>
      <c r="H234" s="54"/>
      <c r="I234" s="21"/>
      <c r="J234" s="22"/>
      <c r="K234" s="22"/>
      <c r="N234" s="10"/>
      <c r="O234" s="39"/>
      <c r="Q234" s="10"/>
    </row>
    <row r="235" spans="2:17" x14ac:dyDescent="0.25">
      <c r="B235" s="26">
        <f t="shared" si="11"/>
        <v>42806</v>
      </c>
      <c r="C235" s="6">
        <f t="shared" si="12"/>
        <v>42806</v>
      </c>
      <c r="E235" t="s">
        <v>4</v>
      </c>
      <c r="F235" s="3">
        <f t="shared" si="10"/>
        <v>0.63472222222221741</v>
      </c>
      <c r="H235" s="54"/>
      <c r="I235" s="21"/>
      <c r="J235" s="22"/>
      <c r="K235" s="22"/>
      <c r="N235" s="10"/>
      <c r="O235" s="39"/>
      <c r="Q235" s="10"/>
    </row>
    <row r="236" spans="2:17" x14ac:dyDescent="0.25">
      <c r="B236" s="26">
        <f t="shared" si="11"/>
        <v>42806</v>
      </c>
      <c r="C236" s="6">
        <f t="shared" si="12"/>
        <v>42806</v>
      </c>
      <c r="E236" t="s">
        <v>3</v>
      </c>
      <c r="F236" s="3">
        <f t="shared" si="10"/>
        <v>0.89340277777777288</v>
      </c>
      <c r="H236" s="54"/>
      <c r="I236" s="21"/>
      <c r="J236" s="22"/>
      <c r="K236" s="22"/>
      <c r="N236" s="10"/>
      <c r="O236" s="39"/>
      <c r="Q236" s="10"/>
    </row>
    <row r="237" spans="2:17" x14ac:dyDescent="0.25">
      <c r="B237" s="26">
        <f t="shared" si="11"/>
        <v>42807</v>
      </c>
      <c r="C237" s="6">
        <f t="shared" si="12"/>
        <v>42807</v>
      </c>
      <c r="E237" t="s">
        <v>4</v>
      </c>
      <c r="F237" s="3">
        <f t="shared" si="10"/>
        <v>0.15208333333332846</v>
      </c>
      <c r="H237" s="54"/>
      <c r="I237" s="21"/>
      <c r="J237" s="22"/>
      <c r="K237" s="22"/>
      <c r="N237" s="10"/>
      <c r="O237" s="39"/>
      <c r="Q237" s="10"/>
    </row>
    <row r="238" spans="2:17" x14ac:dyDescent="0.25">
      <c r="B238" s="26">
        <f t="shared" si="11"/>
        <v>42807</v>
      </c>
      <c r="C238" s="6">
        <f t="shared" si="12"/>
        <v>42807</v>
      </c>
      <c r="E238" t="s">
        <v>3</v>
      </c>
      <c r="F238" s="3">
        <f t="shared" si="10"/>
        <v>0.41076388888888399</v>
      </c>
      <c r="H238" s="54"/>
      <c r="I238" s="21"/>
      <c r="J238" s="22"/>
      <c r="K238" s="22"/>
      <c r="N238" s="10"/>
      <c r="O238" s="39"/>
      <c r="Q238" s="10"/>
    </row>
    <row r="239" spans="2:17" x14ac:dyDescent="0.25">
      <c r="B239" s="26">
        <f t="shared" si="11"/>
        <v>42807</v>
      </c>
      <c r="C239" s="6">
        <f t="shared" si="12"/>
        <v>42807</v>
      </c>
      <c r="E239" t="s">
        <v>4</v>
      </c>
      <c r="F239" s="3">
        <f t="shared" si="10"/>
        <v>0.66944444444443951</v>
      </c>
      <c r="H239" s="54"/>
      <c r="I239" s="21"/>
      <c r="J239" s="22"/>
      <c r="K239" s="22"/>
      <c r="N239" s="10"/>
      <c r="O239" s="39"/>
      <c r="Q239" s="10"/>
    </row>
    <row r="240" spans="2:17" x14ac:dyDescent="0.25">
      <c r="B240" s="26">
        <f t="shared" si="11"/>
        <v>42807</v>
      </c>
      <c r="C240" s="6">
        <f t="shared" si="12"/>
        <v>42807</v>
      </c>
      <c r="E240" t="s">
        <v>3</v>
      </c>
      <c r="F240" s="3">
        <f t="shared" si="10"/>
        <v>0.92812499999999498</v>
      </c>
      <c r="H240" s="54"/>
      <c r="I240" s="21"/>
      <c r="J240" s="22"/>
      <c r="K240" s="22"/>
      <c r="N240" s="10"/>
      <c r="O240" s="39"/>
      <c r="Q240" s="10"/>
    </row>
    <row r="241" spans="2:17" x14ac:dyDescent="0.25">
      <c r="B241" s="26">
        <f t="shared" si="11"/>
        <v>42808</v>
      </c>
      <c r="C241" s="6">
        <f t="shared" si="12"/>
        <v>42808</v>
      </c>
      <c r="E241" t="s">
        <v>4</v>
      </c>
      <c r="F241" s="3">
        <f t="shared" si="10"/>
        <v>0.18680555555555056</v>
      </c>
      <c r="H241" s="54"/>
      <c r="I241" s="21"/>
      <c r="J241" s="22"/>
      <c r="K241" s="22"/>
      <c r="N241" s="10"/>
      <c r="O241" s="39"/>
      <c r="Q241" s="10"/>
    </row>
    <row r="242" spans="2:17" x14ac:dyDescent="0.25">
      <c r="B242" s="26">
        <f t="shared" si="11"/>
        <v>42808</v>
      </c>
      <c r="C242" s="6">
        <f t="shared" si="12"/>
        <v>42808</v>
      </c>
      <c r="E242" t="s">
        <v>3</v>
      </c>
      <c r="F242" s="3">
        <f t="shared" si="10"/>
        <v>0.44548611111110609</v>
      </c>
      <c r="H242" s="54"/>
      <c r="I242" s="21"/>
      <c r="J242" s="22"/>
      <c r="K242" s="22"/>
      <c r="N242" s="10"/>
      <c r="O242" s="39"/>
      <c r="Q242" s="10"/>
    </row>
    <row r="243" spans="2:17" x14ac:dyDescent="0.25">
      <c r="B243" s="26">
        <f t="shared" si="11"/>
        <v>42808</v>
      </c>
      <c r="C243" s="6">
        <f t="shared" si="12"/>
        <v>42808</v>
      </c>
      <c r="E243" t="s">
        <v>4</v>
      </c>
      <c r="F243" s="3">
        <f t="shared" si="10"/>
        <v>0.70416666666666161</v>
      </c>
      <c r="H243" s="54"/>
      <c r="I243" s="21"/>
      <c r="J243" s="22"/>
      <c r="K243" s="22"/>
      <c r="N243" s="10"/>
      <c r="O243" s="39"/>
      <c r="Q243" s="10"/>
    </row>
    <row r="244" spans="2:17" x14ac:dyDescent="0.25">
      <c r="B244" s="26">
        <f t="shared" si="11"/>
        <v>42808</v>
      </c>
      <c r="C244" s="6">
        <f t="shared" si="12"/>
        <v>42808</v>
      </c>
      <c r="E244" t="s">
        <v>3</v>
      </c>
      <c r="F244" s="3">
        <f t="shared" si="10"/>
        <v>0.96284722222221708</v>
      </c>
      <c r="H244" s="54"/>
      <c r="I244" s="21"/>
      <c r="J244" s="22"/>
      <c r="K244" s="22"/>
      <c r="N244" s="10"/>
      <c r="O244" s="39"/>
      <c r="Q244" s="10"/>
    </row>
    <row r="245" spans="2:17" x14ac:dyDescent="0.25">
      <c r="B245" s="26">
        <f t="shared" si="11"/>
        <v>42809</v>
      </c>
      <c r="C245" s="6">
        <f t="shared" si="12"/>
        <v>42809</v>
      </c>
      <c r="E245" t="s">
        <v>4</v>
      </c>
      <c r="F245" s="3">
        <f t="shared" si="10"/>
        <v>0.22152777777777266</v>
      </c>
      <c r="H245" s="54"/>
      <c r="I245" s="21"/>
      <c r="J245" s="22"/>
      <c r="K245" s="22"/>
      <c r="N245" s="10"/>
      <c r="O245" s="39"/>
      <c r="Q245" s="10"/>
    </row>
    <row r="246" spans="2:17" x14ac:dyDescent="0.25">
      <c r="B246" s="26">
        <f t="shared" si="11"/>
        <v>42809</v>
      </c>
      <c r="C246" s="6">
        <f t="shared" si="12"/>
        <v>42809</v>
      </c>
      <c r="E246" t="s">
        <v>3</v>
      </c>
      <c r="F246" s="3">
        <f t="shared" si="10"/>
        <v>0.48020833333332819</v>
      </c>
      <c r="H246" s="54"/>
      <c r="I246" s="21"/>
      <c r="J246" s="22"/>
      <c r="K246" s="22"/>
      <c r="N246" s="10"/>
      <c r="O246" s="39"/>
      <c r="Q246" s="10"/>
    </row>
    <row r="247" spans="2:17" x14ac:dyDescent="0.25">
      <c r="B247" s="26">
        <f t="shared" si="11"/>
        <v>42809</v>
      </c>
      <c r="C247" s="6">
        <f t="shared" si="12"/>
        <v>42809</v>
      </c>
      <c r="E247" t="s">
        <v>4</v>
      </c>
      <c r="F247" s="3">
        <f t="shared" si="10"/>
        <v>0.73888888888888371</v>
      </c>
      <c r="H247" s="54"/>
      <c r="I247" s="21"/>
      <c r="J247" s="22"/>
      <c r="K247" s="22"/>
      <c r="N247" s="10"/>
      <c r="O247" s="39"/>
      <c r="Q247" s="10"/>
    </row>
    <row r="248" spans="2:17" x14ac:dyDescent="0.25">
      <c r="B248" s="26">
        <f t="shared" si="11"/>
        <v>42809</v>
      </c>
      <c r="C248" s="6">
        <f t="shared" si="12"/>
        <v>42809</v>
      </c>
      <c r="E248" t="s">
        <v>3</v>
      </c>
      <c r="F248" s="3">
        <f t="shared" si="10"/>
        <v>0.99756944444443918</v>
      </c>
      <c r="H248" s="54"/>
      <c r="I248" s="21"/>
      <c r="J248" s="22"/>
      <c r="K248" s="22"/>
      <c r="N248" s="10"/>
      <c r="O248" s="39"/>
      <c r="Q248" s="13"/>
    </row>
    <row r="249" spans="2:17" x14ac:dyDescent="0.25">
      <c r="B249" s="26">
        <f t="shared" si="11"/>
        <v>42810</v>
      </c>
      <c r="C249" s="6">
        <f t="shared" si="12"/>
        <v>42810</v>
      </c>
      <c r="E249" t="s">
        <v>4</v>
      </c>
      <c r="F249" s="3">
        <f t="shared" si="10"/>
        <v>0.25624999999999476</v>
      </c>
      <c r="H249" s="54"/>
      <c r="I249" s="21"/>
      <c r="J249" s="22"/>
      <c r="K249" s="22"/>
      <c r="N249" s="10"/>
      <c r="O249" s="39"/>
      <c r="Q249" s="10"/>
    </row>
    <row r="250" spans="2:17" x14ac:dyDescent="0.25">
      <c r="B250" s="26">
        <f t="shared" si="11"/>
        <v>42810</v>
      </c>
      <c r="C250" s="6">
        <f t="shared" si="12"/>
        <v>42810</v>
      </c>
      <c r="E250" t="s">
        <v>3</v>
      </c>
      <c r="F250" s="3">
        <f t="shared" si="10"/>
        <v>0.51493055555555034</v>
      </c>
      <c r="H250" s="54"/>
      <c r="I250" s="21"/>
      <c r="J250" s="22"/>
      <c r="K250" s="22"/>
      <c r="N250" s="10"/>
      <c r="O250" s="39"/>
      <c r="Q250" s="10"/>
    </row>
    <row r="251" spans="2:17" x14ac:dyDescent="0.25">
      <c r="B251" s="26">
        <f t="shared" si="11"/>
        <v>42810</v>
      </c>
      <c r="C251" s="6">
        <f t="shared" si="12"/>
        <v>42810</v>
      </c>
      <c r="E251" t="s">
        <v>4</v>
      </c>
      <c r="F251" s="3">
        <f t="shared" si="10"/>
        <v>0.77361111111110592</v>
      </c>
      <c r="H251" s="54"/>
      <c r="I251" s="21"/>
      <c r="J251" s="22"/>
      <c r="K251" s="22"/>
      <c r="N251" s="10"/>
      <c r="O251" s="39"/>
      <c r="Q251" s="10"/>
    </row>
    <row r="252" spans="2:17" x14ac:dyDescent="0.25">
      <c r="B252" s="26">
        <f t="shared" si="11"/>
        <v>42811</v>
      </c>
      <c r="C252" s="6">
        <f t="shared" si="12"/>
        <v>42811</v>
      </c>
      <c r="E252" t="s">
        <v>3</v>
      </c>
      <c r="F252" s="3">
        <f t="shared" si="10"/>
        <v>3.22916666666615E-2</v>
      </c>
      <c r="H252" s="54"/>
      <c r="I252" s="21"/>
      <c r="J252" s="22"/>
      <c r="K252" s="22"/>
      <c r="N252" s="10"/>
      <c r="O252" s="39"/>
      <c r="Q252" s="10"/>
    </row>
    <row r="253" spans="2:17" x14ac:dyDescent="0.25">
      <c r="B253" s="26">
        <f t="shared" si="11"/>
        <v>42811</v>
      </c>
      <c r="C253" s="6">
        <f t="shared" si="12"/>
        <v>42811</v>
      </c>
      <c r="E253" t="s">
        <v>4</v>
      </c>
      <c r="F253" s="3">
        <f t="shared" si="10"/>
        <v>0.29097222222221703</v>
      </c>
      <c r="H253" s="54"/>
      <c r="I253" s="21"/>
      <c r="J253" s="22"/>
      <c r="K253" s="22"/>
      <c r="N253" s="10"/>
      <c r="O253" s="39"/>
      <c r="Q253" s="10"/>
    </row>
    <row r="254" spans="2:17" x14ac:dyDescent="0.25">
      <c r="B254" s="26">
        <f t="shared" si="11"/>
        <v>42811</v>
      </c>
      <c r="C254" s="6">
        <f t="shared" si="12"/>
        <v>42811</v>
      </c>
      <c r="E254" t="s">
        <v>3</v>
      </c>
      <c r="F254" s="3">
        <f t="shared" si="10"/>
        <v>0.54965277777777255</v>
      </c>
      <c r="H254" s="54"/>
      <c r="I254" s="21"/>
      <c r="J254" s="22"/>
      <c r="K254" s="22"/>
      <c r="N254" s="10"/>
      <c r="O254" s="39"/>
      <c r="Q254" s="10"/>
    </row>
    <row r="255" spans="2:17" x14ac:dyDescent="0.25">
      <c r="B255" s="26">
        <f t="shared" si="11"/>
        <v>42811</v>
      </c>
      <c r="C255" s="6">
        <f t="shared" si="12"/>
        <v>42811</v>
      </c>
      <c r="E255" t="s">
        <v>4</v>
      </c>
      <c r="F255" s="3">
        <f t="shared" si="10"/>
        <v>0.80833333333332802</v>
      </c>
      <c r="H255" s="54"/>
      <c r="I255" s="21"/>
      <c r="J255" s="22"/>
      <c r="K255" s="22"/>
      <c r="N255" s="10"/>
      <c r="O255" s="39"/>
      <c r="Q255" s="10"/>
    </row>
    <row r="256" spans="2:17" x14ac:dyDescent="0.25">
      <c r="B256" s="26">
        <f t="shared" si="11"/>
        <v>42812</v>
      </c>
      <c r="C256" s="6">
        <f t="shared" si="12"/>
        <v>42812</v>
      </c>
      <c r="E256" t="s">
        <v>3</v>
      </c>
      <c r="F256" s="3">
        <f t="shared" si="10"/>
        <v>6.7013888888883599E-2</v>
      </c>
      <c r="H256" s="54"/>
      <c r="I256" s="21"/>
      <c r="J256" s="22"/>
      <c r="K256" s="22"/>
      <c r="N256" s="10"/>
      <c r="O256" s="39"/>
      <c r="Q256" s="10"/>
    </row>
    <row r="257" spans="2:17" x14ac:dyDescent="0.25">
      <c r="B257" s="26">
        <f t="shared" si="11"/>
        <v>42812</v>
      </c>
      <c r="C257" s="6">
        <f t="shared" si="12"/>
        <v>42812</v>
      </c>
      <c r="E257" t="s">
        <v>4</v>
      </c>
      <c r="F257" s="3">
        <f t="shared" si="10"/>
        <v>0.32569444444443912</v>
      </c>
      <c r="H257" s="54"/>
      <c r="I257" s="21"/>
      <c r="J257" s="22"/>
      <c r="K257" s="22"/>
      <c r="N257" s="10"/>
      <c r="O257" s="39"/>
      <c r="Q257" s="10"/>
    </row>
    <row r="258" spans="2:17" x14ac:dyDescent="0.25">
      <c r="B258" s="26">
        <f t="shared" si="11"/>
        <v>42812</v>
      </c>
      <c r="C258" s="6">
        <f t="shared" si="12"/>
        <v>42812</v>
      </c>
      <c r="E258" t="s">
        <v>3</v>
      </c>
      <c r="F258" s="3">
        <f t="shared" si="10"/>
        <v>0.58437499999999465</v>
      </c>
      <c r="H258" s="54"/>
      <c r="I258" s="21"/>
      <c r="J258" s="22"/>
      <c r="K258" s="22"/>
      <c r="N258" s="10"/>
      <c r="O258" s="39"/>
      <c r="Q258" s="10"/>
    </row>
    <row r="259" spans="2:17" x14ac:dyDescent="0.25">
      <c r="B259" s="26">
        <f t="shared" si="11"/>
        <v>42812</v>
      </c>
      <c r="C259" s="6">
        <f t="shared" si="12"/>
        <v>42812</v>
      </c>
      <c r="E259" t="s">
        <v>4</v>
      </c>
      <c r="F259" s="3">
        <f t="shared" si="10"/>
        <v>0.84305555555555012</v>
      </c>
      <c r="H259" s="54"/>
      <c r="I259" s="21"/>
      <c r="J259" s="22"/>
      <c r="K259" s="22"/>
      <c r="N259" s="10"/>
      <c r="O259" s="39"/>
      <c r="Q259" s="10"/>
    </row>
    <row r="260" spans="2:17" x14ac:dyDescent="0.25">
      <c r="B260" s="26">
        <f t="shared" si="11"/>
        <v>42813</v>
      </c>
      <c r="C260" s="6">
        <f t="shared" si="12"/>
        <v>42813</v>
      </c>
      <c r="E260" t="s">
        <v>3</v>
      </c>
      <c r="F260" s="3">
        <f t="shared" si="10"/>
        <v>0.1017361111111057</v>
      </c>
      <c r="H260" s="54"/>
      <c r="I260" s="21"/>
      <c r="J260" s="22"/>
      <c r="K260" s="22"/>
      <c r="N260" s="10"/>
      <c r="O260" s="39"/>
      <c r="Q260" s="10"/>
    </row>
    <row r="261" spans="2:17" x14ac:dyDescent="0.25">
      <c r="B261" s="26">
        <f t="shared" si="11"/>
        <v>42813</v>
      </c>
      <c r="C261" s="6">
        <f t="shared" si="12"/>
        <v>42813</v>
      </c>
      <c r="E261" t="s">
        <v>4</v>
      </c>
      <c r="F261" s="3">
        <f t="shared" si="10"/>
        <v>0.36041666666666122</v>
      </c>
      <c r="H261" s="54"/>
      <c r="I261" s="21"/>
      <c r="J261" s="22"/>
      <c r="K261" s="22"/>
      <c r="N261" s="10"/>
      <c r="O261" s="39"/>
      <c r="Q261" s="10"/>
    </row>
    <row r="262" spans="2:17" x14ac:dyDescent="0.25">
      <c r="B262" s="26">
        <f t="shared" si="11"/>
        <v>42813</v>
      </c>
      <c r="C262" s="6">
        <f t="shared" si="12"/>
        <v>42813</v>
      </c>
      <c r="E262" t="s">
        <v>3</v>
      </c>
      <c r="F262" s="3">
        <f t="shared" ref="F262:F325" si="13">MOD(F261+J$40/4*1,1)</f>
        <v>0.61909722222221675</v>
      </c>
      <c r="H262" s="54"/>
      <c r="I262" s="21"/>
      <c r="J262" s="22"/>
      <c r="K262" s="22"/>
      <c r="N262" s="10"/>
      <c r="O262" s="39"/>
      <c r="Q262" s="10"/>
    </row>
    <row r="263" spans="2:17" x14ac:dyDescent="0.25">
      <c r="B263" s="26">
        <f t="shared" si="11"/>
        <v>42813</v>
      </c>
      <c r="C263" s="6">
        <f t="shared" si="12"/>
        <v>42813</v>
      </c>
      <c r="E263" t="s">
        <v>4</v>
      </c>
      <c r="F263" s="3">
        <f t="shared" si="13"/>
        <v>0.87777777777777222</v>
      </c>
      <c r="H263" s="54"/>
      <c r="I263" s="21"/>
      <c r="J263" s="22"/>
      <c r="K263" s="22"/>
      <c r="N263" s="10"/>
      <c r="O263" s="39"/>
      <c r="Q263" s="10"/>
    </row>
    <row r="264" spans="2:17" x14ac:dyDescent="0.25">
      <c r="B264" s="26">
        <f t="shared" si="11"/>
        <v>42814</v>
      </c>
      <c r="C264" s="6">
        <f t="shared" si="12"/>
        <v>42814</v>
      </c>
      <c r="E264" t="s">
        <v>3</v>
      </c>
      <c r="F264" s="3">
        <f t="shared" si="13"/>
        <v>0.1364583333333278</v>
      </c>
      <c r="H264" s="54"/>
      <c r="I264" s="21"/>
      <c r="J264" s="22"/>
      <c r="K264" s="22"/>
      <c r="N264" s="10"/>
      <c r="O264" s="39"/>
      <c r="Q264" s="10"/>
    </row>
    <row r="265" spans="2:17" x14ac:dyDescent="0.25">
      <c r="B265" s="26">
        <f t="shared" si="11"/>
        <v>42814</v>
      </c>
      <c r="C265" s="6">
        <f t="shared" si="12"/>
        <v>42814</v>
      </c>
      <c r="E265" t="s">
        <v>4</v>
      </c>
      <c r="F265" s="3">
        <f t="shared" si="13"/>
        <v>0.39513888888888332</v>
      </c>
      <c r="H265" s="54"/>
      <c r="I265" s="21"/>
      <c r="J265" s="22"/>
      <c r="K265" s="22"/>
      <c r="N265" s="10"/>
      <c r="O265" s="39"/>
      <c r="Q265" s="10"/>
    </row>
    <row r="266" spans="2:17" x14ac:dyDescent="0.25">
      <c r="B266" s="26">
        <f t="shared" si="11"/>
        <v>42814</v>
      </c>
      <c r="C266" s="6">
        <f t="shared" si="12"/>
        <v>42814</v>
      </c>
      <c r="E266" t="s">
        <v>3</v>
      </c>
      <c r="F266" s="3">
        <f t="shared" si="13"/>
        <v>0.65381944444443885</v>
      </c>
      <c r="H266" s="54"/>
      <c r="I266" s="21"/>
      <c r="J266" s="22"/>
      <c r="K266" s="22"/>
      <c r="N266" s="10"/>
      <c r="O266" s="39"/>
      <c r="Q266" s="10"/>
    </row>
    <row r="267" spans="2:17" x14ac:dyDescent="0.25">
      <c r="B267" s="26">
        <f t="shared" ref="B267:B330" si="14">C267</f>
        <v>42814</v>
      </c>
      <c r="C267" s="6">
        <f t="shared" ref="C267:C330" si="15">IF(F267-F266&gt;0,C266,C266+1)</f>
        <v>42814</v>
      </c>
      <c r="E267" t="s">
        <v>4</v>
      </c>
      <c r="F267" s="3">
        <f t="shared" si="13"/>
        <v>0.91249999999999432</v>
      </c>
      <c r="H267" s="54"/>
      <c r="I267" s="21"/>
      <c r="J267" s="22"/>
      <c r="K267" s="22"/>
      <c r="N267" s="10"/>
      <c r="O267" s="39"/>
      <c r="Q267" s="10"/>
    </row>
    <row r="268" spans="2:17" x14ac:dyDescent="0.25">
      <c r="B268" s="26">
        <f t="shared" si="14"/>
        <v>42815</v>
      </c>
      <c r="C268" s="6">
        <f t="shared" si="15"/>
        <v>42815</v>
      </c>
      <c r="E268" t="s">
        <v>3</v>
      </c>
      <c r="F268" s="3">
        <f t="shared" si="13"/>
        <v>0.1711805555555499</v>
      </c>
      <c r="H268" s="54"/>
      <c r="I268" s="21"/>
      <c r="J268" s="22"/>
      <c r="K268" s="22"/>
      <c r="N268" s="10"/>
      <c r="O268" s="39"/>
      <c r="Q268" s="10"/>
    </row>
    <row r="269" spans="2:17" x14ac:dyDescent="0.25">
      <c r="B269" s="26">
        <f t="shared" si="14"/>
        <v>42815</v>
      </c>
      <c r="C269" s="6">
        <f t="shared" si="15"/>
        <v>42815</v>
      </c>
      <c r="E269" t="s">
        <v>4</v>
      </c>
      <c r="F269" s="3">
        <f t="shared" si="13"/>
        <v>0.42986111111110542</v>
      </c>
      <c r="H269" s="54"/>
      <c r="I269" s="21"/>
      <c r="J269" s="22"/>
      <c r="K269" s="22"/>
      <c r="N269" s="10"/>
      <c r="O269" s="39"/>
      <c r="Q269" s="10"/>
    </row>
    <row r="270" spans="2:17" x14ac:dyDescent="0.25">
      <c r="B270" s="26">
        <f t="shared" si="14"/>
        <v>42815</v>
      </c>
      <c r="C270" s="6">
        <f t="shared" si="15"/>
        <v>42815</v>
      </c>
      <c r="E270" t="s">
        <v>3</v>
      </c>
      <c r="F270" s="3">
        <f t="shared" si="13"/>
        <v>0.68854166666666095</v>
      </c>
      <c r="H270" s="54"/>
      <c r="I270" s="21"/>
      <c r="J270" s="22"/>
      <c r="K270" s="22"/>
      <c r="N270" s="10"/>
      <c r="O270" s="39"/>
      <c r="Q270" s="10"/>
    </row>
    <row r="271" spans="2:17" x14ac:dyDescent="0.25">
      <c r="B271" s="26">
        <f t="shared" si="14"/>
        <v>42815</v>
      </c>
      <c r="C271" s="6">
        <f t="shared" si="15"/>
        <v>42815</v>
      </c>
      <c r="E271" t="s">
        <v>4</v>
      </c>
      <c r="F271" s="3">
        <f t="shared" si="13"/>
        <v>0.94722222222221641</v>
      </c>
      <c r="H271" s="54"/>
      <c r="I271" s="21"/>
      <c r="J271" s="22"/>
      <c r="K271" s="22"/>
      <c r="N271" s="10"/>
      <c r="O271" s="39"/>
      <c r="Q271" s="13"/>
    </row>
    <row r="272" spans="2:17" x14ac:dyDescent="0.25">
      <c r="B272" s="26">
        <f t="shared" si="14"/>
        <v>42816</v>
      </c>
      <c r="C272" s="6">
        <f t="shared" si="15"/>
        <v>42816</v>
      </c>
      <c r="E272" t="s">
        <v>3</v>
      </c>
      <c r="F272" s="3">
        <f t="shared" si="13"/>
        <v>0.20590277777777199</v>
      </c>
      <c r="H272" s="54"/>
      <c r="I272" s="21"/>
      <c r="J272" s="22"/>
      <c r="K272" s="22"/>
      <c r="N272" s="10"/>
      <c r="O272" s="39"/>
      <c r="Q272" s="10"/>
    </row>
    <row r="273" spans="2:17" x14ac:dyDescent="0.25">
      <c r="B273" s="26">
        <f t="shared" si="14"/>
        <v>42816</v>
      </c>
      <c r="C273" s="6">
        <f t="shared" si="15"/>
        <v>42816</v>
      </c>
      <c r="E273" t="s">
        <v>4</v>
      </c>
      <c r="F273" s="3">
        <f t="shared" si="13"/>
        <v>0.46458333333332752</v>
      </c>
      <c r="H273" s="54"/>
      <c r="I273" s="21"/>
      <c r="J273" s="22"/>
      <c r="K273" s="22"/>
      <c r="N273" s="10"/>
      <c r="O273" s="39"/>
      <c r="Q273" s="10"/>
    </row>
    <row r="274" spans="2:17" x14ac:dyDescent="0.25">
      <c r="B274" s="26">
        <f t="shared" si="14"/>
        <v>42816</v>
      </c>
      <c r="C274" s="6">
        <f t="shared" si="15"/>
        <v>42816</v>
      </c>
      <c r="E274" t="s">
        <v>3</v>
      </c>
      <c r="F274" s="3">
        <f t="shared" si="13"/>
        <v>0.72326388888888304</v>
      </c>
      <c r="H274" s="54"/>
      <c r="I274" s="21"/>
      <c r="J274" s="22"/>
      <c r="K274" s="22"/>
      <c r="N274" s="10"/>
      <c r="O274" s="39"/>
      <c r="Q274" s="10"/>
    </row>
    <row r="275" spans="2:17" x14ac:dyDescent="0.25">
      <c r="B275" s="26">
        <f t="shared" si="14"/>
        <v>42816</v>
      </c>
      <c r="C275" s="6">
        <f t="shared" si="15"/>
        <v>42816</v>
      </c>
      <c r="E275" t="s">
        <v>4</v>
      </c>
      <c r="F275" s="3">
        <f t="shared" si="13"/>
        <v>0.98194444444443851</v>
      </c>
      <c r="H275" s="54"/>
      <c r="I275" s="21"/>
      <c r="J275" s="22"/>
      <c r="K275" s="22"/>
      <c r="N275" s="10"/>
      <c r="O275" s="39"/>
      <c r="Q275" s="13"/>
    </row>
    <row r="276" spans="2:17" x14ac:dyDescent="0.25">
      <c r="B276" s="26">
        <f t="shared" si="14"/>
        <v>42817</v>
      </c>
      <c r="C276" s="6">
        <f t="shared" si="15"/>
        <v>42817</v>
      </c>
      <c r="E276" t="s">
        <v>3</v>
      </c>
      <c r="F276" s="3">
        <f t="shared" si="13"/>
        <v>0.24062499999999409</v>
      </c>
      <c r="H276" s="54"/>
      <c r="I276" s="21"/>
      <c r="J276" s="22"/>
      <c r="K276" s="22"/>
      <c r="N276" s="10"/>
      <c r="O276" s="39"/>
      <c r="Q276" s="10"/>
    </row>
    <row r="277" spans="2:17" x14ac:dyDescent="0.25">
      <c r="B277" s="26">
        <f t="shared" si="14"/>
        <v>42817</v>
      </c>
      <c r="C277" s="6">
        <f t="shared" si="15"/>
        <v>42817</v>
      </c>
      <c r="E277" t="s">
        <v>4</v>
      </c>
      <c r="F277" s="3">
        <f t="shared" si="13"/>
        <v>0.49930555555554962</v>
      </c>
      <c r="H277" s="54"/>
      <c r="I277" s="21"/>
      <c r="J277" s="22"/>
      <c r="K277" s="22"/>
      <c r="N277" s="10"/>
      <c r="O277" s="39"/>
      <c r="Q277" s="10"/>
    </row>
    <row r="278" spans="2:17" x14ac:dyDescent="0.25">
      <c r="B278" s="26">
        <f t="shared" si="14"/>
        <v>42817</v>
      </c>
      <c r="C278" s="6">
        <f t="shared" si="15"/>
        <v>42817</v>
      </c>
      <c r="E278" t="s">
        <v>3</v>
      </c>
      <c r="F278" s="3">
        <f t="shared" si="13"/>
        <v>0.75798611111110514</v>
      </c>
      <c r="H278" s="54"/>
      <c r="I278" s="21"/>
      <c r="J278" s="22"/>
      <c r="K278" s="22"/>
      <c r="N278" s="10"/>
      <c r="O278" s="39"/>
      <c r="Q278" s="10"/>
    </row>
    <row r="279" spans="2:17" x14ac:dyDescent="0.25">
      <c r="B279" s="26">
        <f t="shared" si="14"/>
        <v>42818</v>
      </c>
      <c r="C279" s="6">
        <f t="shared" si="15"/>
        <v>42818</v>
      </c>
      <c r="E279" t="s">
        <v>4</v>
      </c>
      <c r="F279" s="3">
        <f t="shared" si="13"/>
        <v>1.6666666666660612E-2</v>
      </c>
      <c r="H279" s="54"/>
      <c r="I279" s="21"/>
      <c r="J279" s="22"/>
      <c r="K279" s="22"/>
      <c r="N279" s="10"/>
      <c r="O279" s="39"/>
      <c r="Q279" s="10"/>
    </row>
    <row r="280" spans="2:17" x14ac:dyDescent="0.25">
      <c r="B280" s="26">
        <f t="shared" si="14"/>
        <v>42818</v>
      </c>
      <c r="C280" s="6">
        <f t="shared" si="15"/>
        <v>42818</v>
      </c>
      <c r="E280" t="s">
        <v>3</v>
      </c>
      <c r="F280" s="3">
        <f t="shared" si="13"/>
        <v>0.27534722222221614</v>
      </c>
      <c r="H280" s="54"/>
      <c r="I280" s="21"/>
      <c r="J280" s="22"/>
      <c r="K280" s="22"/>
      <c r="N280" s="10"/>
      <c r="O280" s="39"/>
      <c r="Q280" s="10"/>
    </row>
    <row r="281" spans="2:17" x14ac:dyDescent="0.25">
      <c r="B281" s="26">
        <f t="shared" si="14"/>
        <v>42818</v>
      </c>
      <c r="C281" s="6">
        <f t="shared" si="15"/>
        <v>42818</v>
      </c>
      <c r="E281" t="s">
        <v>4</v>
      </c>
      <c r="F281" s="3">
        <f t="shared" si="13"/>
        <v>0.53402777777777166</v>
      </c>
      <c r="H281" s="54"/>
      <c r="I281" s="21"/>
      <c r="J281" s="22"/>
      <c r="K281" s="22"/>
      <c r="N281" s="10"/>
      <c r="O281" s="39"/>
      <c r="Q281" s="10"/>
    </row>
    <row r="282" spans="2:17" x14ac:dyDescent="0.25">
      <c r="B282" s="26">
        <f t="shared" si="14"/>
        <v>42818</v>
      </c>
      <c r="C282" s="6">
        <f t="shared" si="15"/>
        <v>42818</v>
      </c>
      <c r="E282" t="s">
        <v>3</v>
      </c>
      <c r="F282" s="3">
        <f t="shared" si="13"/>
        <v>0.79270833333332713</v>
      </c>
      <c r="H282" s="54"/>
      <c r="I282" s="21"/>
      <c r="J282" s="22"/>
      <c r="K282" s="22"/>
      <c r="N282" s="10"/>
      <c r="O282" s="39"/>
      <c r="Q282" s="10"/>
    </row>
    <row r="283" spans="2:17" x14ac:dyDescent="0.25">
      <c r="B283" s="26">
        <f t="shared" si="14"/>
        <v>42819</v>
      </c>
      <c r="C283" s="6">
        <f t="shared" si="15"/>
        <v>42819</v>
      </c>
      <c r="E283" t="s">
        <v>4</v>
      </c>
      <c r="F283" s="3">
        <f t="shared" si="13"/>
        <v>5.1388888888882711E-2</v>
      </c>
      <c r="H283" s="54"/>
      <c r="I283" s="21"/>
      <c r="J283" s="22"/>
      <c r="K283" s="22"/>
      <c r="N283" s="10"/>
      <c r="O283" s="39"/>
      <c r="Q283" s="10"/>
    </row>
    <row r="284" spans="2:17" x14ac:dyDescent="0.25">
      <c r="B284" s="26">
        <f t="shared" si="14"/>
        <v>42819</v>
      </c>
      <c r="C284" s="6">
        <f t="shared" si="15"/>
        <v>42819</v>
      </c>
      <c r="E284" t="s">
        <v>3</v>
      </c>
      <c r="F284" s="3">
        <f t="shared" si="13"/>
        <v>0.31006944444443824</v>
      </c>
      <c r="H284" s="54"/>
      <c r="I284" s="21"/>
      <c r="J284" s="22"/>
      <c r="K284" s="22"/>
      <c r="N284" s="10"/>
      <c r="O284" s="39"/>
      <c r="Q284" s="10"/>
    </row>
    <row r="285" spans="2:17" x14ac:dyDescent="0.25">
      <c r="B285" s="26">
        <f t="shared" si="14"/>
        <v>42819</v>
      </c>
      <c r="C285" s="6">
        <f t="shared" si="15"/>
        <v>42819</v>
      </c>
      <c r="E285" t="s">
        <v>4</v>
      </c>
      <c r="F285" s="3">
        <f t="shared" si="13"/>
        <v>0.56874999999999376</v>
      </c>
      <c r="H285" s="54"/>
      <c r="I285" s="21"/>
      <c r="J285" s="22"/>
      <c r="K285" s="22"/>
      <c r="N285" s="10"/>
      <c r="O285" s="39"/>
      <c r="Q285" s="10"/>
    </row>
    <row r="286" spans="2:17" x14ac:dyDescent="0.25">
      <c r="B286" s="26">
        <f t="shared" si="14"/>
        <v>42819</v>
      </c>
      <c r="C286" s="6">
        <f t="shared" si="15"/>
        <v>42819</v>
      </c>
      <c r="E286" t="s">
        <v>3</v>
      </c>
      <c r="F286" s="3">
        <f t="shared" si="13"/>
        <v>0.82743055555554923</v>
      </c>
      <c r="H286" s="54"/>
      <c r="I286" s="21"/>
      <c r="J286" s="22"/>
      <c r="K286" s="22"/>
      <c r="N286" s="10"/>
      <c r="O286" s="39"/>
      <c r="Q286" s="10"/>
    </row>
    <row r="287" spans="2:17" x14ac:dyDescent="0.25">
      <c r="B287" s="26">
        <f t="shared" si="14"/>
        <v>42820</v>
      </c>
      <c r="C287" s="6">
        <f t="shared" si="15"/>
        <v>42820</v>
      </c>
      <c r="E287" t="s">
        <v>4</v>
      </c>
      <c r="F287" s="3">
        <f t="shared" si="13"/>
        <v>8.611111111110481E-2</v>
      </c>
      <c r="H287" s="54"/>
      <c r="I287" s="21"/>
      <c r="J287" s="22"/>
      <c r="K287" s="22"/>
      <c r="N287" s="10"/>
      <c r="O287" s="39"/>
      <c r="Q287" s="10"/>
    </row>
    <row r="288" spans="2:17" x14ac:dyDescent="0.25">
      <c r="B288" s="26">
        <f t="shared" si="14"/>
        <v>42820</v>
      </c>
      <c r="C288" s="6">
        <f t="shared" si="15"/>
        <v>42820</v>
      </c>
      <c r="E288" t="s">
        <v>3</v>
      </c>
      <c r="F288" s="3">
        <f t="shared" si="13"/>
        <v>0.34479166666666033</v>
      </c>
      <c r="H288" s="54"/>
      <c r="I288" s="21"/>
      <c r="J288" s="22"/>
      <c r="K288" s="22"/>
      <c r="N288" s="10"/>
      <c r="O288" s="39"/>
      <c r="Q288" s="10"/>
    </row>
    <row r="289" spans="2:17" x14ac:dyDescent="0.25">
      <c r="B289" s="26">
        <f t="shared" si="14"/>
        <v>42820</v>
      </c>
      <c r="C289" s="6">
        <f t="shared" si="15"/>
        <v>42820</v>
      </c>
      <c r="E289" t="s">
        <v>4</v>
      </c>
      <c r="F289" s="3">
        <f t="shared" si="13"/>
        <v>0.60347222222221586</v>
      </c>
      <c r="H289" s="54"/>
      <c r="I289" s="21"/>
      <c r="J289" s="22"/>
      <c r="K289" s="22"/>
      <c r="N289" s="10"/>
      <c r="O289" s="39"/>
      <c r="Q289" s="10"/>
    </row>
    <row r="290" spans="2:17" x14ac:dyDescent="0.25">
      <c r="B290" s="26">
        <f t="shared" si="14"/>
        <v>42820</v>
      </c>
      <c r="C290" s="6">
        <f t="shared" si="15"/>
        <v>42820</v>
      </c>
      <c r="E290" t="s">
        <v>3</v>
      </c>
      <c r="F290" s="3">
        <f t="shared" si="13"/>
        <v>0.86215277777777133</v>
      </c>
      <c r="H290" s="54"/>
      <c r="I290" s="21"/>
      <c r="J290" s="22"/>
      <c r="K290" s="22"/>
      <c r="N290" s="10"/>
      <c r="O290" s="39"/>
      <c r="Q290" s="10"/>
    </row>
    <row r="291" spans="2:17" x14ac:dyDescent="0.25">
      <c r="B291" s="26">
        <f t="shared" si="14"/>
        <v>42821</v>
      </c>
      <c r="C291" s="6">
        <f t="shared" si="15"/>
        <v>42821</v>
      </c>
      <c r="E291" t="s">
        <v>4</v>
      </c>
      <c r="F291" s="3">
        <f t="shared" si="13"/>
        <v>0.12083333333332691</v>
      </c>
      <c r="H291" s="54"/>
      <c r="I291" s="21"/>
      <c r="J291" s="22"/>
      <c r="K291" s="22"/>
      <c r="N291" s="10"/>
      <c r="O291" s="39"/>
      <c r="Q291" s="10"/>
    </row>
    <row r="292" spans="2:17" x14ac:dyDescent="0.25">
      <c r="B292" s="26">
        <f t="shared" si="14"/>
        <v>42821</v>
      </c>
      <c r="C292" s="6">
        <f t="shared" si="15"/>
        <v>42821</v>
      </c>
      <c r="E292" t="s">
        <v>3</v>
      </c>
      <c r="F292" s="3">
        <f t="shared" si="13"/>
        <v>0.37951388888888243</v>
      </c>
      <c r="H292" s="54"/>
      <c r="I292" s="21"/>
      <c r="J292" s="22"/>
      <c r="K292" s="22"/>
      <c r="N292" s="10"/>
      <c r="O292" s="39"/>
      <c r="Q292" s="10"/>
    </row>
    <row r="293" spans="2:17" x14ac:dyDescent="0.25">
      <c r="B293" s="26">
        <f t="shared" si="14"/>
        <v>42821</v>
      </c>
      <c r="C293" s="6">
        <f t="shared" si="15"/>
        <v>42821</v>
      </c>
      <c r="E293" t="s">
        <v>4</v>
      </c>
      <c r="F293" s="3">
        <f t="shared" si="13"/>
        <v>0.63819444444443796</v>
      </c>
      <c r="H293" s="54"/>
      <c r="I293" s="21"/>
      <c r="J293" s="22"/>
      <c r="K293" s="22"/>
      <c r="N293" s="10"/>
      <c r="O293" s="39"/>
      <c r="Q293" s="10"/>
    </row>
    <row r="294" spans="2:17" x14ac:dyDescent="0.25">
      <c r="B294" s="26">
        <f t="shared" si="14"/>
        <v>42821</v>
      </c>
      <c r="C294" s="6">
        <f t="shared" si="15"/>
        <v>42821</v>
      </c>
      <c r="E294" t="s">
        <v>3</v>
      </c>
      <c r="F294" s="3">
        <f t="shared" si="13"/>
        <v>0.89687499999999343</v>
      </c>
      <c r="H294" s="54"/>
      <c r="I294" s="21"/>
      <c r="J294" s="22"/>
      <c r="K294" s="22"/>
      <c r="N294" s="10"/>
      <c r="O294" s="39"/>
      <c r="Q294" s="10"/>
    </row>
    <row r="295" spans="2:17" x14ac:dyDescent="0.25">
      <c r="B295" s="26">
        <f t="shared" si="14"/>
        <v>42822</v>
      </c>
      <c r="C295" s="6">
        <f t="shared" si="15"/>
        <v>42822</v>
      </c>
      <c r="E295" t="s">
        <v>4</v>
      </c>
      <c r="F295" s="3">
        <f t="shared" si="13"/>
        <v>0.15555555555554901</v>
      </c>
      <c r="H295" s="54"/>
      <c r="I295" s="21"/>
      <c r="J295" s="22"/>
      <c r="K295" s="22"/>
      <c r="N295" s="10"/>
      <c r="O295" s="39"/>
      <c r="Q295" s="10"/>
    </row>
    <row r="296" spans="2:17" x14ac:dyDescent="0.25">
      <c r="B296" s="26">
        <f t="shared" si="14"/>
        <v>42822</v>
      </c>
      <c r="C296" s="6">
        <f t="shared" si="15"/>
        <v>42822</v>
      </c>
      <c r="E296" t="s">
        <v>3</v>
      </c>
      <c r="F296" s="3">
        <f t="shared" si="13"/>
        <v>0.41423611111110453</v>
      </c>
      <c r="H296" s="54"/>
      <c r="I296" s="21"/>
      <c r="J296" s="22"/>
      <c r="K296" s="22"/>
      <c r="N296" s="10"/>
      <c r="O296" s="39"/>
      <c r="Q296" s="10"/>
    </row>
    <row r="297" spans="2:17" x14ac:dyDescent="0.25">
      <c r="B297" s="26">
        <f t="shared" si="14"/>
        <v>42822</v>
      </c>
      <c r="C297" s="6">
        <f t="shared" si="15"/>
        <v>42822</v>
      </c>
      <c r="E297" t="s">
        <v>4</v>
      </c>
      <c r="F297" s="3">
        <f t="shared" si="13"/>
        <v>0.67291666666666006</v>
      </c>
      <c r="H297" s="54"/>
      <c r="I297" s="21"/>
      <c r="J297" s="22"/>
      <c r="K297" s="22"/>
      <c r="N297" s="10"/>
      <c r="O297" s="39"/>
      <c r="Q297" s="10"/>
    </row>
    <row r="298" spans="2:17" x14ac:dyDescent="0.25">
      <c r="B298" s="26">
        <f t="shared" si="14"/>
        <v>42822</v>
      </c>
      <c r="C298" s="6">
        <f t="shared" si="15"/>
        <v>42822</v>
      </c>
      <c r="E298" t="s">
        <v>3</v>
      </c>
      <c r="F298" s="3">
        <f t="shared" si="13"/>
        <v>0.93159722222221553</v>
      </c>
      <c r="H298" s="54"/>
      <c r="I298" s="21"/>
      <c r="J298" s="22"/>
      <c r="K298" s="22"/>
      <c r="N298" s="10"/>
      <c r="O298" s="39"/>
      <c r="Q298" s="10"/>
    </row>
    <row r="299" spans="2:17" x14ac:dyDescent="0.25">
      <c r="B299" s="26">
        <f t="shared" si="14"/>
        <v>42823</v>
      </c>
      <c r="C299" s="6">
        <f t="shared" si="15"/>
        <v>42823</v>
      </c>
      <c r="E299" t="s">
        <v>4</v>
      </c>
      <c r="F299" s="3">
        <f t="shared" si="13"/>
        <v>0.19027777777777111</v>
      </c>
      <c r="H299" s="54"/>
      <c r="I299" s="21"/>
      <c r="J299" s="22"/>
      <c r="K299" s="22"/>
      <c r="N299" s="10"/>
      <c r="O299" s="39"/>
      <c r="Q299" s="10"/>
    </row>
    <row r="300" spans="2:17" x14ac:dyDescent="0.25">
      <c r="B300" s="26">
        <f t="shared" si="14"/>
        <v>42823</v>
      </c>
      <c r="C300" s="6">
        <f t="shared" si="15"/>
        <v>42823</v>
      </c>
      <c r="E300" t="s">
        <v>3</v>
      </c>
      <c r="F300" s="3">
        <f t="shared" si="13"/>
        <v>0.44895833333332663</v>
      </c>
      <c r="H300" s="54"/>
      <c r="I300" s="21"/>
      <c r="J300" s="22"/>
      <c r="K300" s="22"/>
      <c r="N300" s="10"/>
      <c r="O300" s="39"/>
      <c r="Q300" s="10"/>
    </row>
    <row r="301" spans="2:17" x14ac:dyDescent="0.25">
      <c r="B301" s="26">
        <f t="shared" si="14"/>
        <v>42823</v>
      </c>
      <c r="C301" s="6">
        <f t="shared" si="15"/>
        <v>42823</v>
      </c>
      <c r="E301" t="s">
        <v>4</v>
      </c>
      <c r="F301" s="3">
        <f t="shared" si="13"/>
        <v>0.70763888888888216</v>
      </c>
      <c r="H301" s="54"/>
      <c r="I301" s="21"/>
      <c r="J301" s="22"/>
      <c r="K301" s="22"/>
      <c r="N301" s="10"/>
      <c r="O301" s="39"/>
      <c r="Q301" s="10"/>
    </row>
    <row r="302" spans="2:17" x14ac:dyDescent="0.25">
      <c r="B302" s="26">
        <f t="shared" si="14"/>
        <v>42823</v>
      </c>
      <c r="C302" s="6">
        <f t="shared" si="15"/>
        <v>42823</v>
      </c>
      <c r="E302" t="s">
        <v>3</v>
      </c>
      <c r="F302" s="3">
        <f t="shared" si="13"/>
        <v>0.96631944444443763</v>
      </c>
      <c r="H302" s="54"/>
      <c r="I302" s="21"/>
      <c r="J302" s="22"/>
      <c r="K302" s="22"/>
      <c r="N302" s="10"/>
      <c r="O302" s="39"/>
      <c r="Q302" s="10"/>
    </row>
    <row r="303" spans="2:17" x14ac:dyDescent="0.25">
      <c r="B303" s="26">
        <f t="shared" si="14"/>
        <v>42824</v>
      </c>
      <c r="C303" s="6">
        <f t="shared" si="15"/>
        <v>42824</v>
      </c>
      <c r="E303" t="s">
        <v>4</v>
      </c>
      <c r="F303" s="3">
        <f t="shared" si="13"/>
        <v>0.22499999999999321</v>
      </c>
      <c r="H303" s="54"/>
      <c r="I303" s="21"/>
      <c r="J303" s="22"/>
      <c r="K303" s="22"/>
      <c r="N303" s="10"/>
      <c r="O303" s="39"/>
      <c r="Q303" s="10"/>
    </row>
    <row r="304" spans="2:17" x14ac:dyDescent="0.25">
      <c r="B304" s="26">
        <f t="shared" si="14"/>
        <v>42824</v>
      </c>
      <c r="C304" s="6">
        <f t="shared" si="15"/>
        <v>42824</v>
      </c>
      <c r="E304" t="s">
        <v>3</v>
      </c>
      <c r="F304" s="3">
        <f t="shared" si="13"/>
        <v>0.48368055555554873</v>
      </c>
      <c r="H304" s="54"/>
      <c r="I304" s="21"/>
      <c r="J304" s="22"/>
      <c r="K304" s="22"/>
      <c r="N304" s="10"/>
      <c r="O304" s="39"/>
      <c r="Q304" s="10"/>
    </row>
    <row r="305" spans="2:17" x14ac:dyDescent="0.25">
      <c r="B305" s="26">
        <f t="shared" si="14"/>
        <v>42824</v>
      </c>
      <c r="C305" s="6">
        <f t="shared" si="15"/>
        <v>42824</v>
      </c>
      <c r="E305" t="s">
        <v>4</v>
      </c>
      <c r="F305" s="3">
        <f t="shared" si="13"/>
        <v>0.74236111111110425</v>
      </c>
      <c r="H305" s="54"/>
      <c r="I305" s="21"/>
      <c r="J305" s="22"/>
      <c r="K305" s="22"/>
      <c r="N305" s="10"/>
      <c r="O305" s="39"/>
      <c r="Q305" s="10"/>
    </row>
    <row r="306" spans="2:17" x14ac:dyDescent="0.25">
      <c r="B306" s="26">
        <f t="shared" si="14"/>
        <v>42825</v>
      </c>
      <c r="C306" s="6">
        <f t="shared" si="15"/>
        <v>42825</v>
      </c>
      <c r="E306" t="s">
        <v>3</v>
      </c>
      <c r="F306" s="3">
        <f t="shared" si="13"/>
        <v>1.0416666666597241E-3</v>
      </c>
      <c r="H306" s="54"/>
      <c r="I306" s="21"/>
      <c r="J306" s="22"/>
      <c r="K306" s="22"/>
      <c r="N306" s="10"/>
      <c r="O306" s="39"/>
      <c r="Q306" s="10"/>
    </row>
    <row r="307" spans="2:17" x14ac:dyDescent="0.25">
      <c r="B307" s="26">
        <f t="shared" si="14"/>
        <v>42825</v>
      </c>
      <c r="C307" s="6">
        <f t="shared" si="15"/>
        <v>42825</v>
      </c>
      <c r="E307" t="s">
        <v>4</v>
      </c>
      <c r="F307" s="3">
        <f t="shared" si="13"/>
        <v>0.25972222222221525</v>
      </c>
      <c r="H307" s="54"/>
      <c r="I307" s="21"/>
      <c r="J307" s="22"/>
      <c r="K307" s="22"/>
      <c r="N307" s="10"/>
      <c r="O307" s="39"/>
      <c r="Q307" s="10"/>
    </row>
    <row r="308" spans="2:17" x14ac:dyDescent="0.25">
      <c r="B308" s="26">
        <f t="shared" si="14"/>
        <v>42825</v>
      </c>
      <c r="C308" s="6">
        <f t="shared" si="15"/>
        <v>42825</v>
      </c>
      <c r="E308" t="s">
        <v>3</v>
      </c>
      <c r="F308" s="3">
        <f t="shared" si="13"/>
        <v>0.51840277777777077</v>
      </c>
      <c r="H308" s="54"/>
      <c r="I308" s="21"/>
      <c r="J308" s="22"/>
      <c r="K308" s="22"/>
      <c r="N308" s="10"/>
      <c r="O308" s="39"/>
      <c r="Q308" s="10"/>
    </row>
    <row r="309" spans="2:17" x14ac:dyDescent="0.25">
      <c r="B309" s="26">
        <f t="shared" si="14"/>
        <v>42825</v>
      </c>
      <c r="C309" s="6">
        <f t="shared" si="15"/>
        <v>42825</v>
      </c>
      <c r="E309" t="s">
        <v>4</v>
      </c>
      <c r="F309" s="3">
        <f t="shared" si="13"/>
        <v>0.77708333333332624</v>
      </c>
      <c r="H309" s="54"/>
      <c r="I309" s="21"/>
      <c r="J309" s="22"/>
      <c r="K309" s="22"/>
      <c r="N309" s="10"/>
      <c r="O309" s="39"/>
      <c r="Q309" s="10"/>
    </row>
    <row r="310" spans="2:17" x14ac:dyDescent="0.25">
      <c r="B310" s="26">
        <f t="shared" si="14"/>
        <v>42826</v>
      </c>
      <c r="C310" s="6">
        <f t="shared" si="15"/>
        <v>42826</v>
      </c>
      <c r="E310" t="s">
        <v>3</v>
      </c>
      <c r="F310" s="3">
        <f t="shared" si="13"/>
        <v>3.5763888888881823E-2</v>
      </c>
      <c r="H310" s="54"/>
      <c r="I310" s="21"/>
      <c r="J310" s="22"/>
      <c r="K310" s="22"/>
      <c r="O310" s="39"/>
    </row>
    <row r="311" spans="2:17" x14ac:dyDescent="0.25">
      <c r="B311" s="26">
        <f t="shared" si="14"/>
        <v>42826</v>
      </c>
      <c r="C311" s="6">
        <f t="shared" si="15"/>
        <v>42826</v>
      </c>
      <c r="E311" t="s">
        <v>3</v>
      </c>
      <c r="F311" s="3">
        <f t="shared" si="13"/>
        <v>0.29444444444443735</v>
      </c>
      <c r="H311" s="54"/>
      <c r="I311" s="21"/>
      <c r="J311" s="22"/>
      <c r="K311" s="22"/>
      <c r="O311" s="39"/>
    </row>
    <row r="312" spans="2:17" x14ac:dyDescent="0.25">
      <c r="B312" s="26">
        <f t="shared" si="14"/>
        <v>42826</v>
      </c>
      <c r="C312" s="6">
        <f t="shared" si="15"/>
        <v>42826</v>
      </c>
      <c r="E312" t="s">
        <v>4</v>
      </c>
      <c r="F312" s="3">
        <f t="shared" si="13"/>
        <v>0.55312499999999287</v>
      </c>
      <c r="H312" s="54"/>
      <c r="I312" s="21"/>
      <c r="J312" s="22"/>
      <c r="K312" s="22"/>
      <c r="O312" s="39"/>
      <c r="Q312" s="10"/>
    </row>
    <row r="313" spans="2:17" x14ac:dyDescent="0.25">
      <c r="B313" s="26">
        <f t="shared" si="14"/>
        <v>42826</v>
      </c>
      <c r="C313" s="6">
        <f t="shared" si="15"/>
        <v>42826</v>
      </c>
      <c r="E313" t="s">
        <v>3</v>
      </c>
      <c r="F313" s="3">
        <f t="shared" si="13"/>
        <v>0.81180555555554834</v>
      </c>
      <c r="H313" s="54"/>
      <c r="I313" s="21"/>
      <c r="J313" s="22"/>
      <c r="K313" s="22"/>
      <c r="O313" s="39"/>
    </row>
    <row r="314" spans="2:17" x14ac:dyDescent="0.25">
      <c r="B314" s="26">
        <f t="shared" si="14"/>
        <v>42827</v>
      </c>
      <c r="C314" s="6">
        <f t="shared" si="15"/>
        <v>42827</v>
      </c>
      <c r="E314" t="s">
        <v>4</v>
      </c>
      <c r="F314" s="3">
        <f t="shared" si="13"/>
        <v>7.0486111111103922E-2</v>
      </c>
      <c r="H314" s="54"/>
      <c r="I314" s="21"/>
      <c r="J314" s="22"/>
      <c r="K314" s="22"/>
      <c r="O314" s="39"/>
    </row>
    <row r="315" spans="2:17" x14ac:dyDescent="0.25">
      <c r="B315" s="26">
        <f t="shared" si="14"/>
        <v>42827</v>
      </c>
      <c r="C315" s="6">
        <f t="shared" si="15"/>
        <v>42827</v>
      </c>
      <c r="E315" t="s">
        <v>3</v>
      </c>
      <c r="F315" s="3">
        <f t="shared" si="13"/>
        <v>0.32916666666665945</v>
      </c>
      <c r="H315" s="54"/>
      <c r="I315" s="21"/>
      <c r="J315" s="22"/>
      <c r="K315" s="22"/>
      <c r="O315" s="39"/>
    </row>
    <row r="316" spans="2:17" x14ac:dyDescent="0.25">
      <c r="B316" s="26">
        <f t="shared" si="14"/>
        <v>42827</v>
      </c>
      <c r="C316" s="6">
        <f t="shared" si="15"/>
        <v>42827</v>
      </c>
      <c r="E316" t="s">
        <v>4</v>
      </c>
      <c r="F316" s="3">
        <f t="shared" si="13"/>
        <v>0.58784722222221497</v>
      </c>
      <c r="H316" s="54"/>
      <c r="I316" s="21"/>
      <c r="J316" s="22"/>
      <c r="K316" s="22"/>
      <c r="O316" s="39"/>
    </row>
    <row r="317" spans="2:17" x14ac:dyDescent="0.25">
      <c r="B317" s="26">
        <f t="shared" si="14"/>
        <v>42827</v>
      </c>
      <c r="C317" s="6">
        <f t="shared" si="15"/>
        <v>42827</v>
      </c>
      <c r="E317" t="s">
        <v>3</v>
      </c>
      <c r="F317" s="3">
        <f t="shared" si="13"/>
        <v>0.84652777777777044</v>
      </c>
      <c r="H317" s="54"/>
      <c r="I317" s="21"/>
      <c r="J317" s="22"/>
      <c r="K317" s="22"/>
      <c r="O317" s="39"/>
    </row>
    <row r="318" spans="2:17" x14ac:dyDescent="0.25">
      <c r="B318" s="26">
        <f t="shared" si="14"/>
        <v>42828</v>
      </c>
      <c r="C318" s="6">
        <f t="shared" si="15"/>
        <v>42828</v>
      </c>
      <c r="E318" t="s">
        <v>4</v>
      </c>
      <c r="F318" s="3">
        <f t="shared" si="13"/>
        <v>0.10520833333332602</v>
      </c>
      <c r="H318" s="54"/>
      <c r="I318" s="21"/>
      <c r="J318" s="22"/>
      <c r="K318" s="22"/>
      <c r="O318" s="39"/>
    </row>
    <row r="319" spans="2:17" x14ac:dyDescent="0.25">
      <c r="B319" s="26">
        <f t="shared" si="14"/>
        <v>42828</v>
      </c>
      <c r="C319" s="6">
        <f t="shared" si="15"/>
        <v>42828</v>
      </c>
      <c r="E319" t="s">
        <v>3</v>
      </c>
      <c r="F319" s="3">
        <f t="shared" si="13"/>
        <v>0.36388888888888155</v>
      </c>
      <c r="H319" s="54"/>
      <c r="I319" s="21"/>
      <c r="J319" s="22"/>
      <c r="K319" s="22"/>
      <c r="O319" s="39"/>
    </row>
    <row r="320" spans="2:17" x14ac:dyDescent="0.25">
      <c r="B320" s="26">
        <f t="shared" si="14"/>
        <v>42828</v>
      </c>
      <c r="C320" s="6">
        <f t="shared" si="15"/>
        <v>42828</v>
      </c>
      <c r="E320" t="s">
        <v>4</v>
      </c>
      <c r="F320" s="3">
        <f t="shared" si="13"/>
        <v>0.62256944444443707</v>
      </c>
      <c r="H320" s="54"/>
      <c r="I320" s="21"/>
      <c r="J320" s="22"/>
      <c r="K320" s="22"/>
      <c r="O320" s="39"/>
    </row>
    <row r="321" spans="2:15" x14ac:dyDescent="0.25">
      <c r="B321" s="26">
        <f t="shared" si="14"/>
        <v>42828</v>
      </c>
      <c r="C321" s="6">
        <f t="shared" si="15"/>
        <v>42828</v>
      </c>
      <c r="E321" t="s">
        <v>3</v>
      </c>
      <c r="F321" s="3">
        <f t="shared" si="13"/>
        <v>0.88124999999999254</v>
      </c>
      <c r="H321" s="54"/>
      <c r="I321" s="21"/>
      <c r="J321" s="22"/>
      <c r="K321" s="22"/>
      <c r="O321" s="39"/>
    </row>
    <row r="322" spans="2:15" x14ac:dyDescent="0.25">
      <c r="B322" s="26">
        <f t="shared" si="14"/>
        <v>42829</v>
      </c>
      <c r="C322" s="6">
        <f t="shared" si="15"/>
        <v>42829</v>
      </c>
      <c r="E322" t="s">
        <v>4</v>
      </c>
      <c r="F322" s="3">
        <f t="shared" si="13"/>
        <v>0.13993055555554812</v>
      </c>
      <c r="H322" s="54"/>
      <c r="I322" s="21"/>
      <c r="J322" s="22"/>
      <c r="K322" s="22"/>
      <c r="O322" s="39"/>
    </row>
    <row r="323" spans="2:15" x14ac:dyDescent="0.25">
      <c r="B323" s="26">
        <f t="shared" si="14"/>
        <v>42829</v>
      </c>
      <c r="C323" s="6">
        <f t="shared" si="15"/>
        <v>42829</v>
      </c>
      <c r="E323" t="s">
        <v>3</v>
      </c>
      <c r="F323" s="3">
        <f t="shared" si="13"/>
        <v>0.39861111111110364</v>
      </c>
      <c r="H323" s="54"/>
      <c r="I323" s="21"/>
      <c r="J323" s="22"/>
      <c r="K323" s="22"/>
      <c r="O323" s="39"/>
    </row>
    <row r="324" spans="2:15" x14ac:dyDescent="0.25">
      <c r="B324" s="26">
        <f t="shared" si="14"/>
        <v>42829</v>
      </c>
      <c r="C324" s="6">
        <f t="shared" si="15"/>
        <v>42829</v>
      </c>
      <c r="E324" t="s">
        <v>4</v>
      </c>
      <c r="F324" s="3">
        <f t="shared" si="13"/>
        <v>0.65729166666665917</v>
      </c>
      <c r="H324" s="54"/>
      <c r="I324" s="21"/>
      <c r="J324" s="22"/>
      <c r="K324" s="22"/>
      <c r="O324" s="39"/>
    </row>
    <row r="325" spans="2:15" x14ac:dyDescent="0.25">
      <c r="B325" s="26">
        <f t="shared" si="14"/>
        <v>42829</v>
      </c>
      <c r="C325" s="6">
        <f t="shared" si="15"/>
        <v>42829</v>
      </c>
      <c r="E325" t="s">
        <v>3</v>
      </c>
      <c r="F325" s="3">
        <f t="shared" si="13"/>
        <v>0.91597222222221464</v>
      </c>
      <c r="H325" s="54"/>
      <c r="I325" s="21"/>
      <c r="J325" s="22"/>
      <c r="K325" s="22"/>
      <c r="O325" s="39"/>
    </row>
    <row r="326" spans="2:15" x14ac:dyDescent="0.25">
      <c r="B326" s="26">
        <f t="shared" si="14"/>
        <v>42830</v>
      </c>
      <c r="C326" s="6">
        <f t="shared" si="15"/>
        <v>42830</v>
      </c>
      <c r="E326" t="s">
        <v>4</v>
      </c>
      <c r="F326" s="3">
        <f t="shared" ref="F326:F389" si="16">MOD(F325+J$40/4*1,1)</f>
        <v>0.17465277777777022</v>
      </c>
      <c r="H326" s="54"/>
      <c r="I326" s="21"/>
      <c r="J326" s="22"/>
      <c r="K326" s="22"/>
      <c r="O326" s="39"/>
    </row>
    <row r="327" spans="2:15" x14ac:dyDescent="0.25">
      <c r="B327" s="26">
        <f t="shared" si="14"/>
        <v>42830</v>
      </c>
      <c r="C327" s="6">
        <f t="shared" si="15"/>
        <v>42830</v>
      </c>
      <c r="E327" t="s">
        <v>3</v>
      </c>
      <c r="F327" s="3">
        <f t="shared" si="16"/>
        <v>0.43333333333332574</v>
      </c>
      <c r="H327" s="54"/>
      <c r="I327" s="21"/>
      <c r="J327" s="22"/>
      <c r="K327" s="22"/>
      <c r="O327" s="39"/>
    </row>
    <row r="328" spans="2:15" x14ac:dyDescent="0.25">
      <c r="B328" s="26">
        <f t="shared" si="14"/>
        <v>42830</v>
      </c>
      <c r="C328" s="6">
        <f t="shared" si="15"/>
        <v>42830</v>
      </c>
      <c r="E328" t="s">
        <v>4</v>
      </c>
      <c r="F328" s="3">
        <f t="shared" si="16"/>
        <v>0.69201388888888127</v>
      </c>
      <c r="H328" s="54"/>
      <c r="I328" s="21"/>
      <c r="J328" s="22"/>
      <c r="K328" s="22"/>
      <c r="O328" s="39"/>
    </row>
    <row r="329" spans="2:15" x14ac:dyDescent="0.25">
      <c r="B329" s="26">
        <f t="shared" si="14"/>
        <v>42830</v>
      </c>
      <c r="C329" s="6">
        <f t="shared" si="15"/>
        <v>42830</v>
      </c>
      <c r="E329" t="s">
        <v>3</v>
      </c>
      <c r="F329" s="3">
        <f t="shared" si="16"/>
        <v>0.95069444444443674</v>
      </c>
      <c r="H329" s="54"/>
      <c r="I329" s="21"/>
      <c r="J329" s="22"/>
      <c r="K329" s="22"/>
      <c r="O329" s="39"/>
    </row>
    <row r="330" spans="2:15" x14ac:dyDescent="0.25">
      <c r="B330" s="26">
        <f t="shared" si="14"/>
        <v>42831</v>
      </c>
      <c r="C330" s="6">
        <f t="shared" si="15"/>
        <v>42831</v>
      </c>
      <c r="E330" t="s">
        <v>4</v>
      </c>
      <c r="F330" s="3">
        <f t="shared" si="16"/>
        <v>0.20937499999999232</v>
      </c>
      <c r="H330" s="54"/>
      <c r="I330" s="21"/>
      <c r="J330" s="22"/>
      <c r="K330" s="22"/>
      <c r="O330" s="39"/>
    </row>
    <row r="331" spans="2:15" x14ac:dyDescent="0.25">
      <c r="B331" s="26">
        <f t="shared" ref="B331:B394" si="17">C331</f>
        <v>42831</v>
      </c>
      <c r="C331" s="6">
        <f t="shared" ref="C331:C394" si="18">IF(F331-F330&gt;0,C330,C330+1)</f>
        <v>42831</v>
      </c>
      <c r="E331" t="s">
        <v>3</v>
      </c>
      <c r="F331" s="3">
        <f t="shared" si="16"/>
        <v>0.46805555555554784</v>
      </c>
      <c r="H331" s="54"/>
      <c r="I331" s="21"/>
      <c r="J331" s="22"/>
      <c r="K331" s="22"/>
      <c r="O331" s="39"/>
    </row>
    <row r="332" spans="2:15" x14ac:dyDescent="0.25">
      <c r="B332" s="26">
        <f t="shared" si="17"/>
        <v>42831</v>
      </c>
      <c r="C332" s="6">
        <f t="shared" si="18"/>
        <v>42831</v>
      </c>
      <c r="E332" t="s">
        <v>4</v>
      </c>
      <c r="F332" s="3">
        <f t="shared" si="16"/>
        <v>0.72673611111110337</v>
      </c>
      <c r="H332" s="54"/>
      <c r="I332" s="21"/>
      <c r="J332" s="22"/>
      <c r="K332" s="22"/>
      <c r="O332" s="39"/>
    </row>
    <row r="333" spans="2:15" x14ac:dyDescent="0.25">
      <c r="B333" s="26">
        <f t="shared" si="17"/>
        <v>42831</v>
      </c>
      <c r="C333" s="6">
        <f t="shared" si="18"/>
        <v>42831</v>
      </c>
      <c r="E333" t="s">
        <v>3</v>
      </c>
      <c r="F333" s="3">
        <f t="shared" si="16"/>
        <v>0.98541666666665884</v>
      </c>
      <c r="H333" s="54"/>
      <c r="I333" s="21"/>
      <c r="J333" s="22"/>
      <c r="K333" s="22"/>
      <c r="O333" s="39"/>
    </row>
    <row r="334" spans="2:15" x14ac:dyDescent="0.25">
      <c r="B334" s="26">
        <f t="shared" si="17"/>
        <v>42832</v>
      </c>
      <c r="C334" s="6">
        <f t="shared" si="18"/>
        <v>42832</v>
      </c>
      <c r="E334" t="s">
        <v>4</v>
      </c>
      <c r="F334" s="3">
        <f t="shared" si="16"/>
        <v>0.24409722222221442</v>
      </c>
      <c r="H334" s="54"/>
      <c r="I334" s="21"/>
      <c r="J334" s="22"/>
      <c r="K334" s="22"/>
      <c r="O334" s="39"/>
    </row>
    <row r="335" spans="2:15" x14ac:dyDescent="0.25">
      <c r="B335" s="26">
        <f t="shared" si="17"/>
        <v>42832</v>
      </c>
      <c r="C335" s="6">
        <f t="shared" si="18"/>
        <v>42832</v>
      </c>
      <c r="E335" t="s">
        <v>3</v>
      </c>
      <c r="F335" s="3">
        <f t="shared" si="16"/>
        <v>0.50277777777777</v>
      </c>
      <c r="H335" s="54"/>
      <c r="I335" s="21"/>
      <c r="J335" s="22"/>
      <c r="K335" s="22"/>
      <c r="O335" s="39"/>
    </row>
    <row r="336" spans="2:15" x14ac:dyDescent="0.25">
      <c r="B336" s="26">
        <f t="shared" si="17"/>
        <v>42832</v>
      </c>
      <c r="C336" s="6">
        <f t="shared" si="18"/>
        <v>42832</v>
      </c>
      <c r="E336" t="s">
        <v>4</v>
      </c>
      <c r="F336" s="3">
        <f t="shared" si="16"/>
        <v>0.76145833333332558</v>
      </c>
      <c r="H336" s="54"/>
      <c r="I336" s="21"/>
      <c r="J336" s="22"/>
      <c r="K336" s="22"/>
      <c r="O336" s="39"/>
    </row>
    <row r="337" spans="2:15" x14ac:dyDescent="0.25">
      <c r="B337" s="26">
        <f t="shared" si="17"/>
        <v>42833</v>
      </c>
      <c r="C337" s="6">
        <f t="shared" si="18"/>
        <v>42833</v>
      </c>
      <c r="E337" t="s">
        <v>3</v>
      </c>
      <c r="F337" s="3">
        <f t="shared" si="16"/>
        <v>2.0138888888881157E-2</v>
      </c>
      <c r="H337" s="54"/>
      <c r="I337" s="21"/>
      <c r="J337" s="22"/>
      <c r="K337" s="22"/>
      <c r="O337" s="39"/>
    </row>
    <row r="338" spans="2:15" x14ac:dyDescent="0.25">
      <c r="B338" s="26">
        <f t="shared" si="17"/>
        <v>42833</v>
      </c>
      <c r="C338" s="6">
        <f t="shared" si="18"/>
        <v>42833</v>
      </c>
      <c r="E338" t="s">
        <v>4</v>
      </c>
      <c r="F338" s="3">
        <f t="shared" si="16"/>
        <v>0.27881944444443668</v>
      </c>
      <c r="H338" s="54"/>
      <c r="I338" s="21"/>
      <c r="J338" s="22"/>
      <c r="K338" s="22"/>
      <c r="O338" s="39"/>
    </row>
    <row r="339" spans="2:15" x14ac:dyDescent="0.25">
      <c r="B339" s="26">
        <f t="shared" si="17"/>
        <v>42833</v>
      </c>
      <c r="C339" s="6">
        <f t="shared" si="18"/>
        <v>42833</v>
      </c>
      <c r="E339" t="s">
        <v>3</v>
      </c>
      <c r="F339" s="3">
        <f t="shared" si="16"/>
        <v>0.53749999999999221</v>
      </c>
      <c r="H339" s="54"/>
      <c r="I339" s="21"/>
      <c r="J339" s="22"/>
      <c r="K339" s="22"/>
      <c r="O339" s="39"/>
    </row>
    <row r="340" spans="2:15" x14ac:dyDescent="0.25">
      <c r="B340" s="26">
        <f t="shared" si="17"/>
        <v>42833</v>
      </c>
      <c r="C340" s="6">
        <f t="shared" si="18"/>
        <v>42833</v>
      </c>
      <c r="E340" t="s">
        <v>4</v>
      </c>
      <c r="F340" s="3">
        <f t="shared" si="16"/>
        <v>0.79618055555554768</v>
      </c>
      <c r="H340" s="54"/>
      <c r="I340" s="21"/>
      <c r="J340" s="22"/>
      <c r="K340" s="22"/>
      <c r="O340" s="39"/>
    </row>
    <row r="341" spans="2:15" x14ac:dyDescent="0.25">
      <c r="B341" s="26">
        <f t="shared" si="17"/>
        <v>42834</v>
      </c>
      <c r="C341" s="6">
        <f t="shared" si="18"/>
        <v>42834</v>
      </c>
      <c r="E341" t="s">
        <v>3</v>
      </c>
      <c r="F341" s="3">
        <f t="shared" si="16"/>
        <v>5.4861111111103256E-2</v>
      </c>
      <c r="H341" s="54"/>
      <c r="I341" s="21"/>
      <c r="J341" s="22"/>
      <c r="K341" s="22"/>
      <c r="O341" s="39"/>
    </row>
    <row r="342" spans="2:15" x14ac:dyDescent="0.25">
      <c r="B342" s="26">
        <f t="shared" si="17"/>
        <v>42834</v>
      </c>
      <c r="C342" s="6">
        <f t="shared" si="18"/>
        <v>42834</v>
      </c>
      <c r="E342" t="s">
        <v>4</v>
      </c>
      <c r="F342" s="3">
        <f t="shared" si="16"/>
        <v>0.31354166666665878</v>
      </c>
      <c r="H342" s="54"/>
      <c r="I342" s="21"/>
      <c r="J342" s="22"/>
      <c r="K342" s="22"/>
      <c r="O342" s="39"/>
    </row>
    <row r="343" spans="2:15" x14ac:dyDescent="0.25">
      <c r="B343" s="26">
        <f t="shared" si="17"/>
        <v>42834</v>
      </c>
      <c r="C343" s="6">
        <f t="shared" si="18"/>
        <v>42834</v>
      </c>
      <c r="E343" t="s">
        <v>3</v>
      </c>
      <c r="F343" s="3">
        <f t="shared" si="16"/>
        <v>0.57222222222221431</v>
      </c>
      <c r="H343" s="54"/>
      <c r="I343" s="21"/>
      <c r="J343" s="22"/>
      <c r="K343" s="22"/>
      <c r="O343" s="39"/>
    </row>
    <row r="344" spans="2:15" x14ac:dyDescent="0.25">
      <c r="B344" s="26">
        <f t="shared" si="17"/>
        <v>42834</v>
      </c>
      <c r="C344" s="6">
        <f t="shared" si="18"/>
        <v>42834</v>
      </c>
      <c r="E344" t="s">
        <v>4</v>
      </c>
      <c r="F344" s="3">
        <f t="shared" si="16"/>
        <v>0.83090277777776977</v>
      </c>
      <c r="H344" s="54"/>
      <c r="I344" s="21"/>
      <c r="J344" s="22"/>
      <c r="K344" s="22"/>
      <c r="O344" s="39"/>
    </row>
    <row r="345" spans="2:15" x14ac:dyDescent="0.25">
      <c r="B345" s="26">
        <f t="shared" si="17"/>
        <v>42835</v>
      </c>
      <c r="C345" s="6">
        <f t="shared" si="18"/>
        <v>42835</v>
      </c>
      <c r="E345" t="s">
        <v>3</v>
      </c>
      <c r="F345" s="3">
        <f t="shared" si="16"/>
        <v>8.9583333333325355E-2</v>
      </c>
      <c r="H345" s="54"/>
      <c r="I345" s="21"/>
      <c r="J345" s="22"/>
      <c r="K345" s="22"/>
      <c r="O345" s="39"/>
    </row>
    <row r="346" spans="2:15" x14ac:dyDescent="0.25">
      <c r="B346" s="26">
        <f t="shared" si="17"/>
        <v>42835</v>
      </c>
      <c r="C346" s="6">
        <f t="shared" si="18"/>
        <v>42835</v>
      </c>
      <c r="E346" t="s">
        <v>4</v>
      </c>
      <c r="F346" s="3">
        <f t="shared" si="16"/>
        <v>0.34826388888888088</v>
      </c>
      <c r="H346" s="54"/>
      <c r="I346" s="21"/>
      <c r="J346" s="22"/>
      <c r="K346" s="22"/>
      <c r="O346" s="39"/>
    </row>
    <row r="347" spans="2:15" x14ac:dyDescent="0.25">
      <c r="B347" s="26">
        <f t="shared" si="17"/>
        <v>42835</v>
      </c>
      <c r="C347" s="6">
        <f t="shared" si="18"/>
        <v>42835</v>
      </c>
      <c r="E347" t="s">
        <v>3</v>
      </c>
      <c r="F347" s="3">
        <f t="shared" si="16"/>
        <v>0.6069444444444364</v>
      </c>
      <c r="H347" s="54"/>
      <c r="I347" s="21"/>
      <c r="J347" s="22"/>
      <c r="K347" s="22"/>
      <c r="O347" s="39"/>
    </row>
    <row r="348" spans="2:15" x14ac:dyDescent="0.25">
      <c r="B348" s="26">
        <f t="shared" si="17"/>
        <v>42835</v>
      </c>
      <c r="C348" s="6">
        <f t="shared" si="18"/>
        <v>42835</v>
      </c>
      <c r="E348" t="s">
        <v>4</v>
      </c>
      <c r="F348" s="3">
        <f t="shared" si="16"/>
        <v>0.86562499999999187</v>
      </c>
      <c r="H348" s="54"/>
      <c r="I348" s="21"/>
      <c r="J348" s="22"/>
      <c r="K348" s="22"/>
      <c r="O348" s="39"/>
    </row>
    <row r="349" spans="2:15" x14ac:dyDescent="0.25">
      <c r="B349" s="26">
        <f t="shared" si="17"/>
        <v>42836</v>
      </c>
      <c r="C349" s="6">
        <f t="shared" si="18"/>
        <v>42836</v>
      </c>
      <c r="E349" t="s">
        <v>3</v>
      </c>
      <c r="F349" s="3">
        <f t="shared" si="16"/>
        <v>0.12430555555554745</v>
      </c>
      <c r="H349" s="54"/>
      <c r="I349" s="21"/>
      <c r="J349" s="22"/>
      <c r="K349" s="22"/>
      <c r="O349" s="39"/>
    </row>
    <row r="350" spans="2:15" x14ac:dyDescent="0.25">
      <c r="B350" s="26">
        <f t="shared" si="17"/>
        <v>42836</v>
      </c>
      <c r="C350" s="6">
        <f t="shared" si="18"/>
        <v>42836</v>
      </c>
      <c r="E350" t="s">
        <v>4</v>
      </c>
      <c r="F350" s="3">
        <f t="shared" si="16"/>
        <v>0.38298611111110298</v>
      </c>
      <c r="H350" s="54"/>
      <c r="I350" s="21"/>
      <c r="J350" s="22"/>
      <c r="K350" s="22"/>
      <c r="O350" s="39"/>
    </row>
    <row r="351" spans="2:15" x14ac:dyDescent="0.25">
      <c r="B351" s="26">
        <f t="shared" si="17"/>
        <v>42836</v>
      </c>
      <c r="C351" s="6">
        <f t="shared" si="18"/>
        <v>42836</v>
      </c>
      <c r="E351" t="s">
        <v>3</v>
      </c>
      <c r="F351" s="3">
        <f t="shared" si="16"/>
        <v>0.6416666666666585</v>
      </c>
      <c r="H351" s="54"/>
      <c r="I351" s="21"/>
      <c r="J351" s="22"/>
      <c r="K351" s="22"/>
      <c r="O351" s="39"/>
    </row>
    <row r="352" spans="2:15" x14ac:dyDescent="0.25">
      <c r="B352" s="26">
        <f t="shared" si="17"/>
        <v>42836</v>
      </c>
      <c r="C352" s="6">
        <f t="shared" si="18"/>
        <v>42836</v>
      </c>
      <c r="E352" t="s">
        <v>4</v>
      </c>
      <c r="F352" s="3">
        <f t="shared" si="16"/>
        <v>0.90034722222221397</v>
      </c>
      <c r="H352" s="54"/>
      <c r="I352" s="21"/>
      <c r="J352" s="22"/>
      <c r="K352" s="22"/>
      <c r="O352" s="39"/>
    </row>
    <row r="353" spans="2:15" x14ac:dyDescent="0.25">
      <c r="B353" s="26">
        <f t="shared" si="17"/>
        <v>42837</v>
      </c>
      <c r="C353" s="6">
        <f t="shared" si="18"/>
        <v>42837</v>
      </c>
      <c r="E353" t="s">
        <v>3</v>
      </c>
      <c r="F353" s="3">
        <f t="shared" si="16"/>
        <v>0.15902777777776955</v>
      </c>
      <c r="H353" s="54"/>
      <c r="I353" s="21"/>
      <c r="J353" s="22"/>
      <c r="K353" s="22"/>
      <c r="O353" s="39"/>
    </row>
    <row r="354" spans="2:15" x14ac:dyDescent="0.25">
      <c r="B354" s="26">
        <f t="shared" si="17"/>
        <v>42837</v>
      </c>
      <c r="C354" s="6">
        <f t="shared" si="18"/>
        <v>42837</v>
      </c>
      <c r="E354" t="s">
        <v>4</v>
      </c>
      <c r="F354" s="3">
        <f t="shared" si="16"/>
        <v>0.41770833333332508</v>
      </c>
      <c r="H354" s="54"/>
      <c r="I354" s="21"/>
      <c r="J354" s="22"/>
      <c r="K354" s="22"/>
      <c r="O354" s="39"/>
    </row>
    <row r="355" spans="2:15" x14ac:dyDescent="0.25">
      <c r="B355" s="26">
        <f t="shared" si="17"/>
        <v>42837</v>
      </c>
      <c r="C355" s="6">
        <f t="shared" si="18"/>
        <v>42837</v>
      </c>
      <c r="E355" t="s">
        <v>3</v>
      </c>
      <c r="F355" s="3">
        <f t="shared" si="16"/>
        <v>0.6763888888888806</v>
      </c>
      <c r="H355" s="54"/>
      <c r="I355" s="21"/>
      <c r="J355" s="22"/>
      <c r="K355" s="22"/>
      <c r="O355" s="39"/>
    </row>
    <row r="356" spans="2:15" x14ac:dyDescent="0.25">
      <c r="B356" s="26">
        <f t="shared" si="17"/>
        <v>42837</v>
      </c>
      <c r="C356" s="6">
        <f t="shared" si="18"/>
        <v>42837</v>
      </c>
      <c r="E356" t="s">
        <v>3</v>
      </c>
      <c r="F356" s="3">
        <f t="shared" si="16"/>
        <v>0.93506944444443607</v>
      </c>
      <c r="H356" s="54"/>
      <c r="I356" s="21"/>
      <c r="J356" s="22"/>
      <c r="K356" s="22"/>
      <c r="O356" s="39"/>
    </row>
    <row r="357" spans="2:15" x14ac:dyDescent="0.25">
      <c r="B357" s="26">
        <f t="shared" si="17"/>
        <v>42838</v>
      </c>
      <c r="C357" s="6">
        <f t="shared" si="18"/>
        <v>42838</v>
      </c>
      <c r="E357" t="s">
        <v>4</v>
      </c>
      <c r="F357" s="3">
        <f t="shared" si="16"/>
        <v>0.19374999999999165</v>
      </c>
      <c r="H357" s="54"/>
      <c r="I357" s="21"/>
      <c r="J357" s="22"/>
      <c r="K357" s="22"/>
      <c r="O357" s="39"/>
    </row>
    <row r="358" spans="2:15" x14ac:dyDescent="0.25">
      <c r="B358" s="26">
        <f t="shared" si="17"/>
        <v>42838</v>
      </c>
      <c r="C358" s="6">
        <f t="shared" si="18"/>
        <v>42838</v>
      </c>
      <c r="E358" t="s">
        <v>3</v>
      </c>
      <c r="F358" s="3">
        <f t="shared" si="16"/>
        <v>0.45243055555554718</v>
      </c>
      <c r="H358" s="54"/>
      <c r="I358" s="21"/>
      <c r="J358" s="22"/>
      <c r="K358" s="22"/>
      <c r="O358" s="39"/>
    </row>
    <row r="359" spans="2:15" x14ac:dyDescent="0.25">
      <c r="B359" s="26">
        <f t="shared" si="17"/>
        <v>42838</v>
      </c>
      <c r="C359" s="6">
        <f t="shared" si="18"/>
        <v>42838</v>
      </c>
      <c r="E359" t="s">
        <v>4</v>
      </c>
      <c r="F359" s="3">
        <f t="shared" si="16"/>
        <v>0.7111111111111027</v>
      </c>
      <c r="H359" s="54"/>
      <c r="I359" s="21"/>
      <c r="J359" s="22"/>
      <c r="K359" s="22"/>
      <c r="O359" s="39"/>
    </row>
    <row r="360" spans="2:15" x14ac:dyDescent="0.25">
      <c r="B360" s="26">
        <f t="shared" si="17"/>
        <v>42838</v>
      </c>
      <c r="C360" s="6">
        <f t="shared" si="18"/>
        <v>42838</v>
      </c>
      <c r="E360" t="s">
        <v>3</v>
      </c>
      <c r="F360" s="3">
        <f t="shared" si="16"/>
        <v>0.96979166666665817</v>
      </c>
      <c r="H360" s="54"/>
      <c r="I360" s="21"/>
      <c r="J360" s="22"/>
      <c r="K360" s="22"/>
      <c r="O360" s="39"/>
    </row>
    <row r="361" spans="2:15" x14ac:dyDescent="0.25">
      <c r="B361" s="26">
        <f t="shared" si="17"/>
        <v>42839</v>
      </c>
      <c r="C361" s="6">
        <f t="shared" si="18"/>
        <v>42839</v>
      </c>
      <c r="E361" t="s">
        <v>4</v>
      </c>
      <c r="F361" s="3">
        <f t="shared" si="16"/>
        <v>0.22847222222221375</v>
      </c>
      <c r="H361" s="54"/>
      <c r="I361" s="21"/>
      <c r="J361" s="22"/>
      <c r="K361" s="22"/>
      <c r="O361" s="39"/>
    </row>
    <row r="362" spans="2:15" x14ac:dyDescent="0.25">
      <c r="B362" s="26">
        <f t="shared" si="17"/>
        <v>42839</v>
      </c>
      <c r="C362" s="6">
        <f t="shared" si="18"/>
        <v>42839</v>
      </c>
      <c r="E362" t="s">
        <v>3</v>
      </c>
      <c r="F362" s="3">
        <f t="shared" si="16"/>
        <v>0.48715277777776927</v>
      </c>
      <c r="H362" s="54"/>
      <c r="I362" s="21"/>
      <c r="J362" s="22"/>
      <c r="K362" s="22"/>
      <c r="O362" s="39"/>
    </row>
    <row r="363" spans="2:15" x14ac:dyDescent="0.25">
      <c r="B363" s="26">
        <f t="shared" si="17"/>
        <v>42839</v>
      </c>
      <c r="C363" s="6">
        <f t="shared" si="18"/>
        <v>42839</v>
      </c>
      <c r="E363" t="s">
        <v>4</v>
      </c>
      <c r="F363" s="3">
        <f t="shared" si="16"/>
        <v>0.7458333333333248</v>
      </c>
      <c r="H363" s="54"/>
      <c r="I363" s="21"/>
      <c r="J363" s="22"/>
      <c r="K363" s="22"/>
      <c r="O363" s="39"/>
    </row>
    <row r="364" spans="2:15" x14ac:dyDescent="0.25">
      <c r="B364" s="26">
        <f t="shared" si="17"/>
        <v>42840</v>
      </c>
      <c r="C364" s="6">
        <f t="shared" si="18"/>
        <v>42840</v>
      </c>
      <c r="E364" t="s">
        <v>3</v>
      </c>
      <c r="F364" s="3">
        <f t="shared" si="16"/>
        <v>4.5138888888802686E-3</v>
      </c>
      <c r="H364" s="54"/>
      <c r="I364" s="21"/>
      <c r="J364" s="22"/>
      <c r="K364" s="22"/>
      <c r="O364" s="39"/>
    </row>
    <row r="365" spans="2:15" x14ac:dyDescent="0.25">
      <c r="B365" s="26">
        <f t="shared" si="17"/>
        <v>42840</v>
      </c>
      <c r="C365" s="6">
        <f t="shared" si="18"/>
        <v>42840</v>
      </c>
      <c r="E365" t="s">
        <v>4</v>
      </c>
      <c r="F365" s="3">
        <f t="shared" si="16"/>
        <v>0.26319444444443579</v>
      </c>
      <c r="H365" s="54"/>
      <c r="I365" s="21"/>
      <c r="J365" s="22"/>
      <c r="K365" s="22"/>
      <c r="O365" s="39"/>
    </row>
    <row r="366" spans="2:15" x14ac:dyDescent="0.25">
      <c r="B366" s="26">
        <f t="shared" si="17"/>
        <v>42840</v>
      </c>
      <c r="C366" s="6">
        <f t="shared" si="18"/>
        <v>42840</v>
      </c>
      <c r="E366" t="s">
        <v>3</v>
      </c>
      <c r="F366" s="3">
        <f t="shared" si="16"/>
        <v>0.52187499999999132</v>
      </c>
      <c r="H366" s="54"/>
      <c r="I366" s="21"/>
      <c r="J366" s="22"/>
      <c r="K366" s="22"/>
      <c r="O366" s="39"/>
    </row>
    <row r="367" spans="2:15" x14ac:dyDescent="0.25">
      <c r="B367" s="26">
        <f t="shared" si="17"/>
        <v>42840</v>
      </c>
      <c r="C367" s="6">
        <f t="shared" si="18"/>
        <v>42840</v>
      </c>
      <c r="E367" t="s">
        <v>4</v>
      </c>
      <c r="F367" s="3">
        <f t="shared" si="16"/>
        <v>0.78055555555554679</v>
      </c>
      <c r="H367" s="54"/>
      <c r="I367" s="21"/>
      <c r="J367" s="22"/>
      <c r="K367" s="22"/>
      <c r="O367" s="39"/>
    </row>
    <row r="368" spans="2:15" x14ac:dyDescent="0.25">
      <c r="B368" s="26">
        <f t="shared" si="17"/>
        <v>42841</v>
      </c>
      <c r="C368" s="6">
        <f t="shared" si="18"/>
        <v>42841</v>
      </c>
      <c r="E368" t="s">
        <v>3</v>
      </c>
      <c r="F368" s="3">
        <f t="shared" si="16"/>
        <v>3.9236111111102367E-2</v>
      </c>
      <c r="H368" s="54"/>
      <c r="I368" s="21"/>
      <c r="J368" s="22"/>
      <c r="K368" s="22"/>
      <c r="O368" s="39"/>
    </row>
    <row r="369" spans="2:15" x14ac:dyDescent="0.25">
      <c r="B369" s="26">
        <f t="shared" si="17"/>
        <v>42841</v>
      </c>
      <c r="C369" s="6">
        <f t="shared" si="18"/>
        <v>42841</v>
      </c>
      <c r="E369" t="s">
        <v>4</v>
      </c>
      <c r="F369" s="3">
        <f t="shared" si="16"/>
        <v>0.29791666666665789</v>
      </c>
      <c r="H369" s="54"/>
      <c r="I369" s="21"/>
      <c r="J369" s="22"/>
      <c r="K369" s="22"/>
      <c r="O369" s="39"/>
    </row>
    <row r="370" spans="2:15" x14ac:dyDescent="0.25">
      <c r="B370" s="26">
        <f t="shared" si="17"/>
        <v>42841</v>
      </c>
      <c r="C370" s="6">
        <f t="shared" si="18"/>
        <v>42841</v>
      </c>
      <c r="E370" t="s">
        <v>3</v>
      </c>
      <c r="F370" s="3">
        <f t="shared" si="16"/>
        <v>0.55659722222221342</v>
      </c>
      <c r="H370" s="54"/>
      <c r="I370" s="21"/>
      <c r="J370" s="22"/>
      <c r="K370" s="22"/>
      <c r="O370" s="39"/>
    </row>
    <row r="371" spans="2:15" x14ac:dyDescent="0.25">
      <c r="B371" s="26">
        <f t="shared" si="17"/>
        <v>42841</v>
      </c>
      <c r="C371" s="6">
        <f t="shared" si="18"/>
        <v>42841</v>
      </c>
      <c r="E371" t="s">
        <v>4</v>
      </c>
      <c r="F371" s="3">
        <f t="shared" si="16"/>
        <v>0.81527777777776889</v>
      </c>
      <c r="H371" s="54"/>
      <c r="I371" s="21"/>
      <c r="J371" s="22"/>
      <c r="K371" s="22"/>
      <c r="O371" s="39"/>
    </row>
    <row r="372" spans="2:15" x14ac:dyDescent="0.25">
      <c r="B372" s="26">
        <f t="shared" si="17"/>
        <v>42842</v>
      </c>
      <c r="C372" s="6">
        <f t="shared" si="18"/>
        <v>42842</v>
      </c>
      <c r="E372" t="s">
        <v>3</v>
      </c>
      <c r="F372" s="3">
        <f t="shared" si="16"/>
        <v>7.3958333333324466E-2</v>
      </c>
      <c r="H372" s="54"/>
      <c r="I372" s="21"/>
      <c r="J372" s="22"/>
      <c r="K372" s="22"/>
      <c r="O372" s="39"/>
    </row>
    <row r="373" spans="2:15" x14ac:dyDescent="0.25">
      <c r="B373" s="26">
        <f t="shared" si="17"/>
        <v>42842</v>
      </c>
      <c r="C373" s="6">
        <f t="shared" si="18"/>
        <v>42842</v>
      </c>
      <c r="E373" t="s">
        <v>4</v>
      </c>
      <c r="F373" s="3">
        <f t="shared" si="16"/>
        <v>0.33263888888887999</v>
      </c>
      <c r="H373" s="54"/>
      <c r="I373" s="21"/>
      <c r="J373" s="22"/>
      <c r="K373" s="22"/>
      <c r="O373" s="39"/>
    </row>
    <row r="374" spans="2:15" x14ac:dyDescent="0.25">
      <c r="B374" s="26">
        <f t="shared" si="17"/>
        <v>42842</v>
      </c>
      <c r="C374" s="6">
        <f t="shared" si="18"/>
        <v>42842</v>
      </c>
      <c r="E374" t="s">
        <v>3</v>
      </c>
      <c r="F374" s="3">
        <f t="shared" si="16"/>
        <v>0.59131944444443552</v>
      </c>
      <c r="H374" s="54"/>
      <c r="I374" s="21"/>
      <c r="J374" s="22"/>
      <c r="K374" s="22"/>
      <c r="O374" s="39"/>
    </row>
    <row r="375" spans="2:15" x14ac:dyDescent="0.25">
      <c r="B375" s="26">
        <f t="shared" si="17"/>
        <v>42842</v>
      </c>
      <c r="C375" s="6">
        <f t="shared" si="18"/>
        <v>42842</v>
      </c>
      <c r="E375" t="s">
        <v>4</v>
      </c>
      <c r="F375" s="3">
        <f t="shared" si="16"/>
        <v>0.84999999999999098</v>
      </c>
      <c r="H375" s="54"/>
      <c r="I375" s="21"/>
      <c r="J375" s="22"/>
      <c r="K375" s="22"/>
      <c r="O375" s="39"/>
    </row>
    <row r="376" spans="2:15" x14ac:dyDescent="0.25">
      <c r="B376" s="26">
        <f t="shared" si="17"/>
        <v>42843</v>
      </c>
      <c r="C376" s="6">
        <f t="shared" si="18"/>
        <v>42843</v>
      </c>
      <c r="E376" t="s">
        <v>3</v>
      </c>
      <c r="F376" s="3">
        <f t="shared" si="16"/>
        <v>0.10868055555554657</v>
      </c>
      <c r="H376" s="54"/>
      <c r="I376" s="21"/>
      <c r="J376" s="22"/>
      <c r="K376" s="22"/>
      <c r="O376" s="39"/>
    </row>
    <row r="377" spans="2:15" x14ac:dyDescent="0.25">
      <c r="B377" s="26">
        <f t="shared" si="17"/>
        <v>42843</v>
      </c>
      <c r="C377" s="6">
        <f t="shared" si="18"/>
        <v>42843</v>
      </c>
      <c r="E377" t="s">
        <v>4</v>
      </c>
      <c r="F377" s="3">
        <f t="shared" si="16"/>
        <v>0.36736111111110209</v>
      </c>
      <c r="H377" s="54"/>
      <c r="I377" s="21"/>
      <c r="J377" s="22"/>
      <c r="K377" s="22"/>
      <c r="O377" s="39"/>
    </row>
    <row r="378" spans="2:15" x14ac:dyDescent="0.25">
      <c r="B378" s="26">
        <f t="shared" si="17"/>
        <v>42843</v>
      </c>
      <c r="C378" s="6">
        <f t="shared" si="18"/>
        <v>42843</v>
      </c>
      <c r="E378" t="s">
        <v>3</v>
      </c>
      <c r="F378" s="3">
        <f t="shared" si="16"/>
        <v>0.62604166666665761</v>
      </c>
      <c r="H378" s="54"/>
      <c r="I378" s="21"/>
      <c r="J378" s="22"/>
      <c r="K378" s="22"/>
      <c r="O378" s="39"/>
    </row>
    <row r="379" spans="2:15" x14ac:dyDescent="0.25">
      <c r="B379" s="26">
        <f t="shared" si="17"/>
        <v>42843</v>
      </c>
      <c r="C379" s="6">
        <f t="shared" si="18"/>
        <v>42843</v>
      </c>
      <c r="E379" t="s">
        <v>4</v>
      </c>
      <c r="F379" s="3">
        <f t="shared" si="16"/>
        <v>0.88472222222221308</v>
      </c>
      <c r="H379" s="54"/>
      <c r="I379" s="21"/>
      <c r="J379" s="22"/>
      <c r="K379" s="22"/>
      <c r="O379" s="39"/>
    </row>
    <row r="380" spans="2:15" x14ac:dyDescent="0.25">
      <c r="B380" s="26">
        <f t="shared" si="17"/>
        <v>42844</v>
      </c>
      <c r="C380" s="6">
        <f t="shared" si="18"/>
        <v>42844</v>
      </c>
      <c r="E380" t="s">
        <v>3</v>
      </c>
      <c r="F380" s="3">
        <f t="shared" si="16"/>
        <v>0.14340277777776866</v>
      </c>
      <c r="H380" s="54"/>
      <c r="I380" s="21"/>
      <c r="J380" s="22"/>
      <c r="K380" s="22"/>
      <c r="O380" s="39"/>
    </row>
    <row r="381" spans="2:15" x14ac:dyDescent="0.25">
      <c r="B381" s="26">
        <f t="shared" si="17"/>
        <v>42844</v>
      </c>
      <c r="C381" s="6">
        <f t="shared" si="18"/>
        <v>42844</v>
      </c>
      <c r="E381" t="s">
        <v>4</v>
      </c>
      <c r="F381" s="3">
        <f t="shared" si="16"/>
        <v>0.40208333333332419</v>
      </c>
      <c r="H381" s="54"/>
      <c r="I381" s="21"/>
      <c r="J381" s="22"/>
      <c r="K381" s="22"/>
      <c r="O381" s="39"/>
    </row>
    <row r="382" spans="2:15" x14ac:dyDescent="0.25">
      <c r="B382" s="26">
        <f t="shared" si="17"/>
        <v>42844</v>
      </c>
      <c r="C382" s="6">
        <f t="shared" si="18"/>
        <v>42844</v>
      </c>
      <c r="E382" t="s">
        <v>3</v>
      </c>
      <c r="F382" s="3">
        <f t="shared" si="16"/>
        <v>0.66076388888887971</v>
      </c>
      <c r="H382" s="54"/>
      <c r="I382" s="21"/>
      <c r="J382" s="22"/>
      <c r="K382" s="22"/>
      <c r="O382" s="39"/>
    </row>
    <row r="383" spans="2:15" x14ac:dyDescent="0.25">
      <c r="B383" s="26">
        <f t="shared" si="17"/>
        <v>42844</v>
      </c>
      <c r="C383" s="6">
        <f t="shared" si="18"/>
        <v>42844</v>
      </c>
      <c r="E383" t="s">
        <v>4</v>
      </c>
      <c r="F383" s="3">
        <f t="shared" si="16"/>
        <v>0.91944444444443518</v>
      </c>
      <c r="H383" s="54"/>
      <c r="I383" s="21"/>
      <c r="J383" s="22"/>
      <c r="K383" s="22"/>
      <c r="O383" s="39"/>
    </row>
    <row r="384" spans="2:15" x14ac:dyDescent="0.25">
      <c r="B384" s="26">
        <f t="shared" si="17"/>
        <v>42845</v>
      </c>
      <c r="C384" s="6">
        <f t="shared" si="18"/>
        <v>42845</v>
      </c>
      <c r="E384" t="s">
        <v>3</v>
      </c>
      <c r="F384" s="3">
        <f t="shared" si="16"/>
        <v>0.17812499999999076</v>
      </c>
      <c r="H384" s="54"/>
      <c r="I384" s="21"/>
      <c r="J384" s="22"/>
      <c r="K384" s="22"/>
      <c r="O384" s="39"/>
    </row>
    <row r="385" spans="2:15" x14ac:dyDescent="0.25">
      <c r="B385" s="26">
        <f t="shared" si="17"/>
        <v>42845</v>
      </c>
      <c r="C385" s="6">
        <f t="shared" si="18"/>
        <v>42845</v>
      </c>
      <c r="E385" t="s">
        <v>4</v>
      </c>
      <c r="F385" s="3">
        <f t="shared" si="16"/>
        <v>0.43680555555554629</v>
      </c>
      <c r="H385" s="54"/>
      <c r="I385" s="21"/>
      <c r="J385" s="22"/>
      <c r="K385" s="22"/>
      <c r="O385" s="39"/>
    </row>
    <row r="386" spans="2:15" x14ac:dyDescent="0.25">
      <c r="B386" s="26">
        <f t="shared" si="17"/>
        <v>42845</v>
      </c>
      <c r="C386" s="6">
        <f t="shared" si="18"/>
        <v>42845</v>
      </c>
      <c r="E386" t="s">
        <v>3</v>
      </c>
      <c r="F386" s="3">
        <f t="shared" si="16"/>
        <v>0.69548611111110181</v>
      </c>
      <c r="H386" s="54"/>
      <c r="I386" s="21"/>
      <c r="J386" s="22"/>
      <c r="K386" s="22"/>
      <c r="O386" s="39"/>
    </row>
    <row r="387" spans="2:15" x14ac:dyDescent="0.25">
      <c r="B387" s="26">
        <f t="shared" si="17"/>
        <v>42845</v>
      </c>
      <c r="C387" s="6">
        <f t="shared" si="18"/>
        <v>42845</v>
      </c>
      <c r="E387" t="s">
        <v>4</v>
      </c>
      <c r="F387" s="3">
        <f t="shared" si="16"/>
        <v>0.95416666666665728</v>
      </c>
      <c r="H387" s="54"/>
      <c r="I387" s="21"/>
      <c r="J387" s="22"/>
      <c r="K387" s="22"/>
      <c r="O387" s="39"/>
    </row>
    <row r="388" spans="2:15" x14ac:dyDescent="0.25">
      <c r="B388" s="26">
        <f t="shared" si="17"/>
        <v>42846</v>
      </c>
      <c r="C388" s="6">
        <f t="shared" si="18"/>
        <v>42846</v>
      </c>
      <c r="E388" t="s">
        <v>3</v>
      </c>
      <c r="F388" s="3">
        <f t="shared" si="16"/>
        <v>0.21284722222221286</v>
      </c>
      <c r="H388" s="54"/>
      <c r="I388" s="21"/>
      <c r="J388" s="22"/>
      <c r="K388" s="22"/>
      <c r="O388" s="39"/>
    </row>
    <row r="389" spans="2:15" x14ac:dyDescent="0.25">
      <c r="B389" s="26">
        <f t="shared" si="17"/>
        <v>42846</v>
      </c>
      <c r="C389" s="6">
        <f t="shared" si="18"/>
        <v>42846</v>
      </c>
      <c r="E389" t="s">
        <v>4</v>
      </c>
      <c r="F389" s="3">
        <f t="shared" si="16"/>
        <v>0.47152777777776839</v>
      </c>
      <c r="H389" s="54"/>
      <c r="I389" s="21"/>
      <c r="J389" s="22"/>
      <c r="K389" s="22"/>
      <c r="O389" s="39"/>
    </row>
    <row r="390" spans="2:15" x14ac:dyDescent="0.25">
      <c r="B390" s="26">
        <f t="shared" si="17"/>
        <v>42846</v>
      </c>
      <c r="C390" s="6">
        <f t="shared" si="18"/>
        <v>42846</v>
      </c>
      <c r="E390" t="s">
        <v>3</v>
      </c>
      <c r="F390" s="3">
        <f t="shared" ref="F390:F414" si="19">MOD(F389+J$40/4*1,1)</f>
        <v>0.73020833333332391</v>
      </c>
      <c r="H390" s="54"/>
      <c r="I390" s="21"/>
      <c r="J390" s="22"/>
      <c r="K390" s="22"/>
      <c r="O390" s="39"/>
    </row>
    <row r="391" spans="2:15" x14ac:dyDescent="0.25">
      <c r="B391" s="26">
        <f t="shared" si="17"/>
        <v>42846</v>
      </c>
      <c r="C391" s="6">
        <f t="shared" si="18"/>
        <v>42846</v>
      </c>
      <c r="E391" t="s">
        <v>3</v>
      </c>
      <c r="F391" s="3">
        <f t="shared" si="19"/>
        <v>0.98888888888887938</v>
      </c>
      <c r="H391" s="54"/>
      <c r="I391" s="21"/>
      <c r="J391" s="22"/>
      <c r="K391" s="22"/>
      <c r="O391" s="39"/>
    </row>
    <row r="392" spans="2:15" x14ac:dyDescent="0.25">
      <c r="B392" s="26">
        <f t="shared" si="17"/>
        <v>42847</v>
      </c>
      <c r="C392" s="6">
        <f t="shared" si="18"/>
        <v>42847</v>
      </c>
      <c r="E392" t="s">
        <v>4</v>
      </c>
      <c r="F392" s="3">
        <f t="shared" si="19"/>
        <v>0.24756944444443496</v>
      </c>
      <c r="H392" s="54"/>
      <c r="I392" s="21"/>
      <c r="J392" s="22"/>
      <c r="K392" s="22"/>
      <c r="O392" s="39"/>
    </row>
    <row r="393" spans="2:15" x14ac:dyDescent="0.25">
      <c r="B393" s="26">
        <f t="shared" si="17"/>
        <v>42847</v>
      </c>
      <c r="C393" s="6">
        <f t="shared" si="18"/>
        <v>42847</v>
      </c>
      <c r="E393" t="s">
        <v>3</v>
      </c>
      <c r="F393" s="3">
        <f t="shared" si="19"/>
        <v>0.50624999999999054</v>
      </c>
      <c r="H393" s="54"/>
      <c r="I393" s="21"/>
      <c r="J393" s="22"/>
      <c r="K393" s="22"/>
      <c r="O393" s="39"/>
    </row>
    <row r="394" spans="2:15" x14ac:dyDescent="0.25">
      <c r="B394" s="26">
        <f t="shared" si="17"/>
        <v>42847</v>
      </c>
      <c r="C394" s="6">
        <f t="shared" si="18"/>
        <v>42847</v>
      </c>
      <c r="E394" t="s">
        <v>4</v>
      </c>
      <c r="F394" s="3">
        <f t="shared" si="19"/>
        <v>0.76493055555554612</v>
      </c>
      <c r="H394" s="54"/>
      <c r="I394" s="21"/>
      <c r="J394" s="22"/>
      <c r="K394" s="22"/>
      <c r="O394" s="39"/>
    </row>
    <row r="395" spans="2:15" x14ac:dyDescent="0.25">
      <c r="B395" s="26">
        <f t="shared" ref="B395:B414" si="20">C395</f>
        <v>42848</v>
      </c>
      <c r="C395" s="6">
        <f t="shared" ref="C395:C414" si="21">IF(F395-F394&gt;0,C394,C394+1)</f>
        <v>42848</v>
      </c>
      <c r="E395" t="s">
        <v>3</v>
      </c>
      <c r="F395" s="3">
        <f t="shared" si="19"/>
        <v>2.3611111111101701E-2</v>
      </c>
      <c r="H395" s="54"/>
      <c r="I395" s="21"/>
      <c r="J395" s="22"/>
      <c r="K395" s="22"/>
      <c r="O395" s="39"/>
    </row>
    <row r="396" spans="2:15" x14ac:dyDescent="0.25">
      <c r="B396" s="26">
        <f t="shared" si="20"/>
        <v>42848</v>
      </c>
      <c r="C396" s="6">
        <f t="shared" si="21"/>
        <v>42848</v>
      </c>
      <c r="E396" t="s">
        <v>4</v>
      </c>
      <c r="F396" s="3">
        <f t="shared" si="19"/>
        <v>0.28229166666665723</v>
      </c>
      <c r="H396" s="54"/>
      <c r="I396" s="21"/>
      <c r="J396" s="22"/>
      <c r="K396" s="22"/>
      <c r="O396" s="39"/>
    </row>
    <row r="397" spans="2:15" x14ac:dyDescent="0.25">
      <c r="B397" s="26">
        <f t="shared" si="20"/>
        <v>42848</v>
      </c>
      <c r="C397" s="6">
        <f t="shared" si="21"/>
        <v>42848</v>
      </c>
      <c r="E397" t="s">
        <v>3</v>
      </c>
      <c r="F397" s="3">
        <f t="shared" si="19"/>
        <v>0.54097222222221275</v>
      </c>
      <c r="H397" s="54"/>
      <c r="I397" s="21"/>
      <c r="J397" s="22"/>
      <c r="K397" s="22"/>
      <c r="O397" s="39"/>
    </row>
    <row r="398" spans="2:15" x14ac:dyDescent="0.25">
      <c r="B398" s="26">
        <f t="shared" si="20"/>
        <v>42848</v>
      </c>
      <c r="C398" s="6">
        <f t="shared" si="21"/>
        <v>42848</v>
      </c>
      <c r="E398" t="s">
        <v>4</v>
      </c>
      <c r="F398" s="3">
        <f t="shared" si="19"/>
        <v>0.79965277777776822</v>
      </c>
      <c r="H398" s="54"/>
      <c r="I398" s="21"/>
      <c r="J398" s="22"/>
      <c r="K398" s="22"/>
      <c r="O398" s="39"/>
    </row>
    <row r="399" spans="2:15" x14ac:dyDescent="0.25">
      <c r="B399" s="26">
        <f t="shared" si="20"/>
        <v>42849</v>
      </c>
      <c r="C399" s="6">
        <f t="shared" si="21"/>
        <v>42849</v>
      </c>
      <c r="E399" t="s">
        <v>3</v>
      </c>
      <c r="F399" s="3">
        <f t="shared" si="19"/>
        <v>5.83333333333238E-2</v>
      </c>
      <c r="H399" s="54"/>
      <c r="I399" s="21"/>
      <c r="J399" s="22"/>
      <c r="K399" s="22"/>
      <c r="O399" s="39"/>
    </row>
    <row r="400" spans="2:15" x14ac:dyDescent="0.25">
      <c r="B400" s="26">
        <f t="shared" si="20"/>
        <v>42849</v>
      </c>
      <c r="C400" s="6">
        <f t="shared" si="21"/>
        <v>42849</v>
      </c>
      <c r="E400" t="s">
        <v>4</v>
      </c>
      <c r="F400" s="3">
        <f t="shared" si="19"/>
        <v>0.31701388888887932</v>
      </c>
      <c r="H400" s="54"/>
      <c r="I400" s="21"/>
      <c r="J400" s="22"/>
      <c r="K400" s="22"/>
      <c r="O400" s="39"/>
    </row>
    <row r="401" spans="2:15" x14ac:dyDescent="0.25">
      <c r="B401" s="26">
        <f t="shared" si="20"/>
        <v>42849</v>
      </c>
      <c r="C401" s="6">
        <f t="shared" si="21"/>
        <v>42849</v>
      </c>
      <c r="E401" t="s">
        <v>3</v>
      </c>
      <c r="F401" s="3">
        <f t="shared" si="19"/>
        <v>0.57569444444443485</v>
      </c>
      <c r="H401" s="54"/>
      <c r="I401" s="21"/>
      <c r="J401" s="22"/>
      <c r="K401" s="22"/>
      <c r="O401" s="39"/>
    </row>
    <row r="402" spans="2:15" x14ac:dyDescent="0.25">
      <c r="B402" s="26">
        <f t="shared" si="20"/>
        <v>42849</v>
      </c>
      <c r="C402" s="6">
        <f t="shared" si="21"/>
        <v>42849</v>
      </c>
      <c r="E402" t="s">
        <v>4</v>
      </c>
      <c r="F402" s="3">
        <f t="shared" si="19"/>
        <v>0.83437499999999032</v>
      </c>
      <c r="H402" s="54"/>
      <c r="I402" s="21"/>
      <c r="J402" s="22"/>
      <c r="K402" s="22"/>
      <c r="O402" s="39"/>
    </row>
    <row r="403" spans="2:15" x14ac:dyDescent="0.25">
      <c r="B403" s="26">
        <f t="shared" si="20"/>
        <v>42850</v>
      </c>
      <c r="C403" s="6">
        <f t="shared" si="21"/>
        <v>42850</v>
      </c>
      <c r="E403" t="s">
        <v>3</v>
      </c>
      <c r="F403" s="3">
        <f t="shared" si="19"/>
        <v>9.3055555555545899E-2</v>
      </c>
      <c r="H403" s="54"/>
      <c r="I403" s="21"/>
      <c r="J403" s="22"/>
      <c r="K403" s="22"/>
      <c r="O403" s="39"/>
    </row>
    <row r="404" spans="2:15" x14ac:dyDescent="0.25">
      <c r="B404" s="26">
        <f t="shared" si="20"/>
        <v>42850</v>
      </c>
      <c r="C404" s="6">
        <f t="shared" si="21"/>
        <v>42850</v>
      </c>
      <c r="E404" t="s">
        <v>4</v>
      </c>
      <c r="F404" s="3">
        <f t="shared" si="19"/>
        <v>0.35173611111110142</v>
      </c>
      <c r="H404" s="54"/>
      <c r="I404" s="21"/>
      <c r="J404" s="22"/>
      <c r="K404" s="22"/>
      <c r="O404" s="39"/>
    </row>
    <row r="405" spans="2:15" x14ac:dyDescent="0.25">
      <c r="B405" s="26">
        <f t="shared" si="20"/>
        <v>42850</v>
      </c>
      <c r="C405" s="6">
        <f t="shared" si="21"/>
        <v>42850</v>
      </c>
      <c r="E405" t="s">
        <v>3</v>
      </c>
      <c r="F405" s="3">
        <f t="shared" si="19"/>
        <v>0.61041666666665695</v>
      </c>
      <c r="H405" s="54"/>
      <c r="I405" s="21"/>
      <c r="J405" s="22"/>
      <c r="K405" s="22"/>
      <c r="O405" s="39"/>
    </row>
    <row r="406" spans="2:15" x14ac:dyDescent="0.25">
      <c r="B406" s="26">
        <f t="shared" si="20"/>
        <v>42850</v>
      </c>
      <c r="C406" s="6">
        <f t="shared" si="21"/>
        <v>42850</v>
      </c>
      <c r="E406" t="s">
        <v>4</v>
      </c>
      <c r="F406" s="3">
        <f t="shared" si="19"/>
        <v>0.86909722222221242</v>
      </c>
      <c r="H406" s="54"/>
      <c r="I406" s="21"/>
      <c r="J406" s="22"/>
      <c r="K406" s="22"/>
      <c r="O406" s="39"/>
    </row>
    <row r="407" spans="2:15" x14ac:dyDescent="0.25">
      <c r="B407" s="26">
        <f t="shared" si="20"/>
        <v>42851</v>
      </c>
      <c r="C407" s="6">
        <f t="shared" si="21"/>
        <v>42851</v>
      </c>
      <c r="E407" t="s">
        <v>3</v>
      </c>
      <c r="F407" s="3">
        <f t="shared" si="19"/>
        <v>0.127777777777768</v>
      </c>
      <c r="H407" s="54"/>
      <c r="I407" s="21"/>
      <c r="J407" s="22"/>
      <c r="K407" s="22"/>
      <c r="O407" s="39"/>
    </row>
    <row r="408" spans="2:15" x14ac:dyDescent="0.25">
      <c r="B408" s="26">
        <f t="shared" si="20"/>
        <v>42851</v>
      </c>
      <c r="C408" s="6">
        <f t="shared" si="21"/>
        <v>42851</v>
      </c>
      <c r="E408" t="s">
        <v>4</v>
      </c>
      <c r="F408" s="3">
        <f t="shared" si="19"/>
        <v>0.38645833333332352</v>
      </c>
      <c r="H408" s="54"/>
      <c r="I408" s="21"/>
      <c r="J408" s="22"/>
      <c r="K408" s="22"/>
      <c r="O408" s="39"/>
    </row>
    <row r="409" spans="2:15" x14ac:dyDescent="0.25">
      <c r="B409" s="26">
        <f t="shared" si="20"/>
        <v>42851</v>
      </c>
      <c r="C409" s="6">
        <f t="shared" si="21"/>
        <v>42851</v>
      </c>
      <c r="E409" t="s">
        <v>3</v>
      </c>
      <c r="F409" s="3">
        <f t="shared" si="19"/>
        <v>0.64513888888887905</v>
      </c>
      <c r="H409" s="54"/>
      <c r="I409" s="21"/>
      <c r="J409" s="22"/>
      <c r="K409" s="22"/>
      <c r="O409" s="39"/>
    </row>
    <row r="410" spans="2:15" x14ac:dyDescent="0.25">
      <c r="B410" s="26">
        <f t="shared" si="20"/>
        <v>42851</v>
      </c>
      <c r="C410" s="6">
        <f t="shared" si="21"/>
        <v>42851</v>
      </c>
      <c r="E410" t="s">
        <v>4</v>
      </c>
      <c r="F410" s="3">
        <f t="shared" si="19"/>
        <v>0.90381944444443452</v>
      </c>
      <c r="H410" s="54"/>
      <c r="I410" s="21"/>
      <c r="J410" s="22"/>
      <c r="K410" s="22"/>
      <c r="O410" s="39"/>
    </row>
    <row r="411" spans="2:15" x14ac:dyDescent="0.25">
      <c r="B411" s="26">
        <f t="shared" si="20"/>
        <v>42852</v>
      </c>
      <c r="C411" s="6">
        <f t="shared" si="21"/>
        <v>42852</v>
      </c>
      <c r="E411" t="s">
        <v>3</v>
      </c>
      <c r="F411" s="3">
        <f t="shared" si="19"/>
        <v>0.1624999999999901</v>
      </c>
      <c r="H411" s="54"/>
      <c r="I411" s="21"/>
      <c r="J411" s="22"/>
      <c r="K411" s="22"/>
      <c r="O411" s="39"/>
    </row>
    <row r="412" spans="2:15" x14ac:dyDescent="0.25">
      <c r="B412" s="26">
        <f t="shared" si="20"/>
        <v>42852</v>
      </c>
      <c r="C412" s="6">
        <f t="shared" si="21"/>
        <v>42852</v>
      </c>
      <c r="E412" t="s">
        <v>4</v>
      </c>
      <c r="F412" s="3">
        <f t="shared" si="19"/>
        <v>0.42118055555554562</v>
      </c>
      <c r="H412" s="54"/>
      <c r="I412" s="21"/>
      <c r="J412" s="22"/>
      <c r="K412" s="22"/>
      <c r="O412" s="39"/>
    </row>
    <row r="413" spans="2:15" x14ac:dyDescent="0.25">
      <c r="B413" s="26">
        <f t="shared" si="20"/>
        <v>42852</v>
      </c>
      <c r="C413" s="6">
        <f t="shared" si="21"/>
        <v>42852</v>
      </c>
      <c r="E413" t="s">
        <v>3</v>
      </c>
      <c r="F413" s="3">
        <f t="shared" si="19"/>
        <v>0.67986111111110115</v>
      </c>
      <c r="H413" s="54"/>
      <c r="I413" s="21"/>
      <c r="J413" s="22"/>
      <c r="K413" s="22"/>
      <c r="O413" s="39"/>
    </row>
    <row r="414" spans="2:15" x14ac:dyDescent="0.25">
      <c r="B414" s="26">
        <f t="shared" si="20"/>
        <v>42852</v>
      </c>
      <c r="C414" s="6">
        <f t="shared" si="21"/>
        <v>42852</v>
      </c>
      <c r="E414" t="s">
        <v>4</v>
      </c>
      <c r="F414" s="3">
        <f t="shared" si="19"/>
        <v>0.93854166666665662</v>
      </c>
      <c r="H414" s="54"/>
      <c r="I414" s="21"/>
      <c r="J414" s="22"/>
      <c r="K414" s="22"/>
      <c r="O414" s="39"/>
    </row>
    <row r="415" spans="2:15" x14ac:dyDescent="0.25">
      <c r="B415" s="26"/>
      <c r="C415" s="6"/>
      <c r="F415" s="3"/>
      <c r="H415" s="54"/>
      <c r="I415" s="21"/>
      <c r="J415" s="22"/>
      <c r="K415" s="22"/>
      <c r="O415" s="39"/>
    </row>
    <row r="416" spans="2:15" x14ac:dyDescent="0.25">
      <c r="B416" s="26"/>
      <c r="C416" s="6"/>
      <c r="F416" s="3"/>
      <c r="H416" s="54"/>
      <c r="I416" s="21"/>
      <c r="J416" s="22"/>
      <c r="K416" s="22"/>
      <c r="O416" s="39"/>
    </row>
    <row r="417" spans="1:15" ht="18.75" customHeight="1" x14ac:dyDescent="0.25">
      <c r="A417" s="29"/>
      <c r="B417" s="45"/>
      <c r="C417" s="46"/>
      <c r="D417" s="29"/>
      <c r="E417" s="29"/>
      <c r="F417" s="30"/>
      <c r="G417" s="29"/>
      <c r="H417" s="47"/>
      <c r="I417" s="48"/>
      <c r="J417" s="49"/>
      <c r="K417" s="49"/>
      <c r="L417" s="29"/>
      <c r="M417" s="29"/>
      <c r="N417" s="29"/>
      <c r="O417" s="39"/>
    </row>
    <row r="418" spans="1:15" x14ac:dyDescent="0.25">
      <c r="B418" s="26"/>
      <c r="C418" s="6"/>
      <c r="F418" s="3"/>
      <c r="H418" s="20"/>
      <c r="I418" s="21"/>
      <c r="J418" s="22"/>
      <c r="K418" s="22"/>
    </row>
    <row r="419" spans="1:15" x14ac:dyDescent="0.25">
      <c r="B419" s="26"/>
      <c r="C419" s="6"/>
      <c r="F419" s="3"/>
      <c r="H419" s="20"/>
      <c r="I419" s="21"/>
      <c r="J419" s="22"/>
      <c r="K419" s="22"/>
    </row>
    <row r="420" spans="1:15" x14ac:dyDescent="0.25">
      <c r="B420" s="26"/>
      <c r="C420" s="6"/>
      <c r="F420" s="3"/>
      <c r="H420" s="20"/>
      <c r="I420" s="21"/>
      <c r="J420" s="22"/>
      <c r="K420" s="22"/>
    </row>
    <row r="421" spans="1:15" x14ac:dyDescent="0.25">
      <c r="B421" s="26"/>
      <c r="C421" s="6"/>
      <c r="F421" s="3"/>
      <c r="H421" s="20"/>
      <c r="I421" s="21"/>
      <c r="J421" s="22"/>
      <c r="K421" s="22"/>
    </row>
    <row r="422" spans="1:15" x14ac:dyDescent="0.25">
      <c r="B422" s="26"/>
      <c r="C422" s="6"/>
      <c r="F422" s="3"/>
      <c r="H422" s="20"/>
      <c r="I422" s="21"/>
      <c r="J422" s="22"/>
      <c r="K422" s="22"/>
    </row>
    <row r="423" spans="1:15" x14ac:dyDescent="0.25">
      <c r="B423" s="26"/>
      <c r="C423" s="6"/>
      <c r="F423" s="3"/>
      <c r="H423" s="20"/>
      <c r="I423" s="21"/>
      <c r="J423" s="22"/>
      <c r="K423" s="22"/>
    </row>
    <row r="424" spans="1:15" x14ac:dyDescent="0.25">
      <c r="B424" s="26"/>
      <c r="C424" s="6"/>
      <c r="F424" s="3"/>
      <c r="H424" s="20"/>
      <c r="I424" s="21"/>
      <c r="J424" s="22"/>
      <c r="K424" s="22"/>
    </row>
    <row r="425" spans="1:15" x14ac:dyDescent="0.25">
      <c r="B425" s="26"/>
      <c r="C425" s="6"/>
      <c r="F425" s="3"/>
      <c r="H425" s="20"/>
      <c r="I425" s="21"/>
      <c r="J425" s="22"/>
      <c r="K425" s="22"/>
    </row>
    <row r="426" spans="1:15" x14ac:dyDescent="0.25">
      <c r="B426" s="26"/>
      <c r="C426" s="6"/>
      <c r="F426" s="3"/>
      <c r="H426" s="20"/>
      <c r="I426" s="21"/>
      <c r="J426" s="22"/>
      <c r="K426" s="22"/>
    </row>
    <row r="427" spans="1:15" x14ac:dyDescent="0.25">
      <c r="B427" s="26"/>
      <c r="C427" s="6"/>
      <c r="F427" s="3"/>
      <c r="H427" s="20"/>
      <c r="I427" s="21"/>
      <c r="J427" s="22"/>
      <c r="K427" s="22"/>
    </row>
    <row r="428" spans="1:15" x14ac:dyDescent="0.25">
      <c r="B428" s="26"/>
      <c r="C428" s="6"/>
      <c r="F428" s="3"/>
      <c r="H428" s="20"/>
      <c r="I428" s="21"/>
      <c r="J428" s="22"/>
      <c r="K428" s="22"/>
    </row>
    <row r="429" spans="1:15" x14ac:dyDescent="0.25">
      <c r="B429" s="26"/>
      <c r="C429" s="6"/>
      <c r="F429" s="3"/>
      <c r="H429" s="20"/>
      <c r="I429" s="21"/>
      <c r="J429" s="22"/>
      <c r="K429" s="22"/>
    </row>
    <row r="430" spans="1:15" x14ac:dyDescent="0.25">
      <c r="B430" s="26"/>
      <c r="C430" s="6"/>
      <c r="F430" s="3"/>
      <c r="H430" s="20"/>
      <c r="I430" s="21"/>
      <c r="J430" s="22"/>
      <c r="K430" s="22"/>
    </row>
    <row r="431" spans="1:15" x14ac:dyDescent="0.25">
      <c r="B431" s="26"/>
      <c r="C431" s="6"/>
      <c r="F431" s="3"/>
      <c r="H431" s="20"/>
      <c r="I431" s="21"/>
      <c r="J431" s="22"/>
      <c r="K431" s="22"/>
    </row>
    <row r="432" spans="1:15" x14ac:dyDescent="0.25">
      <c r="B432" s="26"/>
      <c r="C432" s="6"/>
      <c r="F432" s="3"/>
      <c r="H432" s="20"/>
      <c r="I432" s="21"/>
      <c r="J432" s="22"/>
      <c r="K432" s="22"/>
    </row>
    <row r="433" spans="2:11" x14ac:dyDescent="0.25">
      <c r="B433" s="26"/>
      <c r="C433" s="6"/>
      <c r="F433" s="3"/>
      <c r="H433" s="20"/>
      <c r="I433" s="21"/>
      <c r="J433" s="22"/>
      <c r="K433" s="22"/>
    </row>
    <row r="434" spans="2:11" x14ac:dyDescent="0.25">
      <c r="H434" s="20"/>
      <c r="I434" s="21"/>
      <c r="J434" s="22"/>
      <c r="K434" s="22"/>
    </row>
    <row r="435" spans="2:11" x14ac:dyDescent="0.25">
      <c r="H435" s="20"/>
      <c r="I435" s="21"/>
      <c r="J435" s="22"/>
      <c r="K435" s="22"/>
    </row>
    <row r="436" spans="2:11" x14ac:dyDescent="0.25">
      <c r="H436" s="20"/>
      <c r="I436" s="21"/>
      <c r="J436" s="22"/>
      <c r="K436" s="22"/>
    </row>
    <row r="437" spans="2:11" x14ac:dyDescent="0.25">
      <c r="H437" s="20"/>
      <c r="I437" s="21"/>
      <c r="J437" s="22"/>
      <c r="K437" s="22"/>
    </row>
    <row r="438" spans="2:11" x14ac:dyDescent="0.25">
      <c r="H438" s="20"/>
      <c r="I438" s="21"/>
      <c r="J438" s="22"/>
      <c r="K438" s="22"/>
    </row>
    <row r="439" spans="2:11" x14ac:dyDescent="0.25">
      <c r="H439" s="20"/>
      <c r="I439" s="21"/>
      <c r="J439" s="22"/>
      <c r="K439" s="22"/>
    </row>
    <row r="440" spans="2:11" x14ac:dyDescent="0.25">
      <c r="H440" s="20"/>
      <c r="I440" s="21"/>
      <c r="J440" s="22"/>
      <c r="K440" s="22"/>
    </row>
    <row r="441" spans="2:11" x14ac:dyDescent="0.25">
      <c r="H441" s="20"/>
      <c r="I441" s="21"/>
      <c r="J441" s="22"/>
      <c r="K441" s="22"/>
    </row>
    <row r="442" spans="2:11" x14ac:dyDescent="0.25">
      <c r="H442" s="20"/>
      <c r="I442" s="21"/>
      <c r="J442" s="22"/>
      <c r="K442" s="22"/>
    </row>
    <row r="443" spans="2:11" x14ac:dyDescent="0.25">
      <c r="H443" s="20"/>
      <c r="I443" s="21"/>
      <c r="J443" s="22"/>
      <c r="K443" s="22"/>
    </row>
    <row r="444" spans="2:11" x14ac:dyDescent="0.25">
      <c r="H444" s="20"/>
      <c r="I444" s="21"/>
      <c r="J444" s="22"/>
      <c r="K444" s="22"/>
    </row>
    <row r="445" spans="2:11" x14ac:dyDescent="0.25">
      <c r="H445" s="20"/>
      <c r="I445" s="21"/>
      <c r="J445" s="22"/>
      <c r="K445" s="22"/>
    </row>
    <row r="446" spans="2:11" x14ac:dyDescent="0.25">
      <c r="H446" s="20"/>
      <c r="I446" s="21"/>
      <c r="J446" s="22"/>
      <c r="K446" s="22"/>
    </row>
    <row r="447" spans="2:11" x14ac:dyDescent="0.25">
      <c r="H447" s="20"/>
      <c r="I447" s="21"/>
      <c r="J447" s="22"/>
      <c r="K447" s="22"/>
    </row>
    <row r="448" spans="2:11" x14ac:dyDescent="0.25">
      <c r="H448" s="20"/>
      <c r="I448" s="21"/>
      <c r="J448" s="22"/>
      <c r="K448" s="22"/>
    </row>
    <row r="449" spans="8:11" x14ac:dyDescent="0.25">
      <c r="H449" s="20"/>
      <c r="I449" s="21"/>
      <c r="J449" s="22"/>
      <c r="K449" s="22"/>
    </row>
    <row r="450" spans="8:11" x14ac:dyDescent="0.25">
      <c r="H450" s="20"/>
      <c r="I450" s="21"/>
      <c r="J450" s="22"/>
      <c r="K450" s="22"/>
    </row>
    <row r="451" spans="8:11" x14ac:dyDescent="0.25">
      <c r="H451" s="20"/>
      <c r="I451" s="21"/>
      <c r="J451" s="22"/>
      <c r="K451" s="22"/>
    </row>
    <row r="452" spans="8:11" x14ac:dyDescent="0.25">
      <c r="H452" s="20"/>
      <c r="I452" s="21"/>
      <c r="J452" s="22"/>
      <c r="K452" s="22"/>
    </row>
    <row r="453" spans="8:11" x14ac:dyDescent="0.25">
      <c r="H453" s="20"/>
      <c r="I453" s="21"/>
      <c r="J453" s="22"/>
      <c r="K453" s="22"/>
    </row>
    <row r="454" spans="8:11" x14ac:dyDescent="0.25">
      <c r="H454" s="20"/>
      <c r="I454" s="21"/>
      <c r="J454" s="22"/>
      <c r="K454" s="22"/>
    </row>
    <row r="455" spans="8:11" x14ac:dyDescent="0.25">
      <c r="H455" s="20"/>
      <c r="I455" s="21"/>
      <c r="J455" s="22"/>
      <c r="K455" s="22"/>
    </row>
    <row r="456" spans="8:11" x14ac:dyDescent="0.25">
      <c r="H456" s="20"/>
      <c r="I456" s="21"/>
      <c r="J456" s="22"/>
      <c r="K456" s="22"/>
    </row>
    <row r="457" spans="8:11" x14ac:dyDescent="0.25">
      <c r="H457" s="20"/>
      <c r="I457" s="21"/>
      <c r="J457" s="22"/>
      <c r="K457" s="22"/>
    </row>
    <row r="458" spans="8:11" x14ac:dyDescent="0.25">
      <c r="H458" s="20"/>
      <c r="I458" s="21"/>
      <c r="J458" s="22"/>
      <c r="K458" s="22"/>
    </row>
    <row r="459" spans="8:11" x14ac:dyDescent="0.25">
      <c r="H459" s="20"/>
      <c r="I459" s="21"/>
      <c r="J459" s="22"/>
      <c r="K459" s="22"/>
    </row>
    <row r="460" spans="8:11" x14ac:dyDescent="0.25">
      <c r="H460" s="20"/>
      <c r="I460" s="21"/>
      <c r="J460" s="22"/>
      <c r="K460" s="22"/>
    </row>
    <row r="461" spans="8:11" x14ac:dyDescent="0.25">
      <c r="H461" s="20"/>
      <c r="I461" s="21"/>
      <c r="J461" s="22"/>
      <c r="K461" s="22"/>
    </row>
    <row r="462" spans="8:11" x14ac:dyDescent="0.25">
      <c r="H462" s="20"/>
      <c r="I462" s="21"/>
      <c r="J462" s="22"/>
      <c r="K462" s="22"/>
    </row>
    <row r="463" spans="8:11" x14ac:dyDescent="0.25">
      <c r="H463" s="20"/>
      <c r="I463" s="21"/>
      <c r="J463" s="22"/>
      <c r="K463" s="22"/>
    </row>
    <row r="464" spans="8:11" x14ac:dyDescent="0.25">
      <c r="H464" s="20"/>
      <c r="I464" s="21"/>
      <c r="J464" s="22"/>
      <c r="K464" s="22"/>
    </row>
    <row r="465" spans="8:11" x14ac:dyDescent="0.25">
      <c r="H465" s="20"/>
      <c r="I465" s="21"/>
      <c r="J465" s="22"/>
      <c r="K465" s="22"/>
    </row>
    <row r="466" spans="8:11" x14ac:dyDescent="0.25">
      <c r="H466" s="20"/>
      <c r="I466" s="21"/>
      <c r="J466" s="22"/>
      <c r="K466" s="22"/>
    </row>
    <row r="467" spans="8:11" x14ac:dyDescent="0.25">
      <c r="H467" s="20"/>
      <c r="I467" s="21"/>
      <c r="J467" s="22"/>
      <c r="K467" s="22"/>
    </row>
    <row r="468" spans="8:11" x14ac:dyDescent="0.25">
      <c r="H468" s="20"/>
      <c r="I468" s="21"/>
      <c r="J468" s="22"/>
      <c r="K468" s="22"/>
    </row>
    <row r="469" spans="8:11" x14ac:dyDescent="0.25">
      <c r="H469" s="20"/>
      <c r="I469" s="21"/>
      <c r="J469" s="22"/>
      <c r="K469" s="22"/>
    </row>
    <row r="470" spans="8:11" x14ac:dyDescent="0.25">
      <c r="H470" s="20"/>
      <c r="I470" s="21"/>
      <c r="J470" s="22"/>
      <c r="K470" s="22"/>
    </row>
    <row r="471" spans="8:11" x14ac:dyDescent="0.25">
      <c r="H471" s="20"/>
      <c r="I471" s="21"/>
      <c r="J471" s="22"/>
      <c r="K471" s="22"/>
    </row>
    <row r="472" spans="8:11" x14ac:dyDescent="0.25">
      <c r="H472" s="20"/>
      <c r="I472" s="21"/>
      <c r="J472" s="22"/>
      <c r="K472" s="22"/>
    </row>
    <row r="473" spans="8:11" x14ac:dyDescent="0.25">
      <c r="H473" s="20"/>
      <c r="I473" s="21"/>
      <c r="J473" s="22"/>
      <c r="K473" s="22"/>
    </row>
    <row r="474" spans="8:11" x14ac:dyDescent="0.25">
      <c r="H474" s="20"/>
      <c r="I474" s="21"/>
      <c r="J474" s="22"/>
      <c r="K474" s="22"/>
    </row>
    <row r="475" spans="8:11" x14ac:dyDescent="0.25">
      <c r="H475" s="20"/>
      <c r="I475" s="21"/>
      <c r="J475" s="22"/>
      <c r="K475" s="22"/>
    </row>
    <row r="476" spans="8:11" x14ac:dyDescent="0.25">
      <c r="H476" s="20"/>
      <c r="I476" s="21"/>
      <c r="J476" s="22"/>
      <c r="K476" s="22"/>
    </row>
    <row r="477" spans="8:11" x14ac:dyDescent="0.25">
      <c r="H477" s="20"/>
      <c r="I477" s="21"/>
      <c r="J477" s="22"/>
      <c r="K477" s="22"/>
    </row>
    <row r="478" spans="8:11" x14ac:dyDescent="0.25">
      <c r="H478" s="20"/>
      <c r="I478" s="21"/>
      <c r="J478" s="22"/>
      <c r="K478" s="22"/>
    </row>
    <row r="479" spans="8:11" x14ac:dyDescent="0.25">
      <c r="H479" s="20"/>
      <c r="I479" s="21"/>
      <c r="J479" s="22"/>
      <c r="K479" s="22"/>
    </row>
    <row r="480" spans="8:11" x14ac:dyDescent="0.25">
      <c r="H480" s="20"/>
      <c r="I480" s="21"/>
      <c r="J480" s="22"/>
      <c r="K480" s="22"/>
    </row>
    <row r="481" spans="8:11" x14ac:dyDescent="0.25">
      <c r="H481" s="20"/>
      <c r="I481" s="21"/>
      <c r="J481" s="22"/>
      <c r="K481" s="22"/>
    </row>
    <row r="482" spans="8:11" x14ac:dyDescent="0.25">
      <c r="H482" s="20"/>
      <c r="I482" s="21"/>
      <c r="J482" s="22"/>
      <c r="K482" s="22"/>
    </row>
    <row r="483" spans="8:11" x14ac:dyDescent="0.25">
      <c r="H483" s="20"/>
      <c r="I483" s="21"/>
      <c r="J483" s="22"/>
      <c r="K483" s="22"/>
    </row>
    <row r="484" spans="8:11" x14ac:dyDescent="0.25">
      <c r="H484" s="20"/>
      <c r="I484" s="21"/>
      <c r="J484" s="22"/>
      <c r="K484" s="22"/>
    </row>
    <row r="485" spans="8:11" x14ac:dyDescent="0.25">
      <c r="H485" s="20"/>
      <c r="I485" s="21"/>
      <c r="J485" s="22"/>
      <c r="K485" s="22"/>
    </row>
    <row r="486" spans="8:11" x14ac:dyDescent="0.25">
      <c r="H486" s="20"/>
      <c r="I486" s="21"/>
      <c r="J486" s="22"/>
      <c r="K486" s="22"/>
    </row>
    <row r="487" spans="8:11" x14ac:dyDescent="0.25">
      <c r="H487" s="20"/>
      <c r="I487" s="21"/>
      <c r="J487" s="22"/>
      <c r="K487" s="22"/>
    </row>
    <row r="488" spans="8:11" x14ac:dyDescent="0.25">
      <c r="H488" s="20"/>
      <c r="I488" s="21"/>
      <c r="J488" s="22"/>
      <c r="K488" s="22"/>
    </row>
    <row r="489" spans="8:11" x14ac:dyDescent="0.25">
      <c r="H489" s="20"/>
      <c r="I489" s="21"/>
      <c r="J489" s="22"/>
      <c r="K489" s="22"/>
    </row>
    <row r="490" spans="8:11" x14ac:dyDescent="0.25">
      <c r="H490" s="20"/>
      <c r="I490" s="21"/>
      <c r="J490" s="22"/>
      <c r="K490" s="22"/>
    </row>
    <row r="491" spans="8:11" x14ac:dyDescent="0.25">
      <c r="H491" s="20"/>
      <c r="I491" s="21"/>
      <c r="J491" s="22"/>
      <c r="K491" s="22"/>
    </row>
    <row r="492" spans="8:11" x14ac:dyDescent="0.25">
      <c r="H492" s="20"/>
      <c r="I492" s="21"/>
      <c r="J492" s="22"/>
      <c r="K492" s="22"/>
    </row>
    <row r="493" spans="8:11" x14ac:dyDescent="0.25">
      <c r="H493" s="20"/>
      <c r="I493" s="21"/>
      <c r="J493" s="22"/>
      <c r="K493" s="22"/>
    </row>
    <row r="494" spans="8:11" x14ac:dyDescent="0.25">
      <c r="H494" s="20"/>
      <c r="I494" s="21"/>
      <c r="J494" s="22"/>
      <c r="K494" s="22"/>
    </row>
    <row r="495" spans="8:11" x14ac:dyDescent="0.25">
      <c r="H495" s="20"/>
      <c r="I495" s="21"/>
      <c r="J495" s="22"/>
      <c r="K495" s="22"/>
    </row>
    <row r="496" spans="8:11" x14ac:dyDescent="0.25">
      <c r="H496" s="20"/>
      <c r="I496" s="21"/>
      <c r="J496" s="22"/>
      <c r="K496" s="22"/>
    </row>
    <row r="497" spans="8:11" x14ac:dyDescent="0.25">
      <c r="H497" s="20"/>
      <c r="I497" s="21"/>
      <c r="J497" s="22"/>
      <c r="K497" s="22"/>
    </row>
    <row r="498" spans="8:11" x14ac:dyDescent="0.25">
      <c r="H498" s="20"/>
      <c r="I498" s="21"/>
      <c r="J498" s="22"/>
      <c r="K498" s="22"/>
    </row>
    <row r="499" spans="8:11" x14ac:dyDescent="0.25">
      <c r="H499" s="20"/>
      <c r="I499" s="21"/>
      <c r="J499" s="22"/>
      <c r="K499" s="22"/>
    </row>
    <row r="500" spans="8:11" x14ac:dyDescent="0.25">
      <c r="H500" s="20"/>
      <c r="I500" s="21"/>
      <c r="J500" s="22"/>
      <c r="K500" s="22"/>
    </row>
    <row r="501" spans="8:11" x14ac:dyDescent="0.25">
      <c r="H501" s="20"/>
      <c r="I501" s="21"/>
      <c r="J501" s="22"/>
      <c r="K501" s="22"/>
    </row>
    <row r="502" spans="8:11" x14ac:dyDescent="0.25">
      <c r="H502" s="20"/>
      <c r="I502" s="21"/>
      <c r="J502" s="22"/>
      <c r="K502" s="22"/>
    </row>
    <row r="503" spans="8:11" x14ac:dyDescent="0.25">
      <c r="H503" s="20"/>
      <c r="I503" s="21"/>
      <c r="J503" s="22"/>
      <c r="K503" s="22"/>
    </row>
    <row r="504" spans="8:11" x14ac:dyDescent="0.25">
      <c r="H504" s="20"/>
      <c r="I504" s="21"/>
      <c r="J504" s="22"/>
      <c r="K504" s="22"/>
    </row>
    <row r="505" spans="8:11" x14ac:dyDescent="0.25">
      <c r="H505" s="20"/>
      <c r="I505" s="21"/>
      <c r="J505" s="22"/>
      <c r="K505" s="22"/>
    </row>
    <row r="506" spans="8:11" x14ac:dyDescent="0.25">
      <c r="H506" s="20"/>
      <c r="I506" s="21"/>
      <c r="J506" s="22"/>
      <c r="K506" s="22"/>
    </row>
    <row r="507" spans="8:11" x14ac:dyDescent="0.25">
      <c r="H507" s="20"/>
      <c r="I507" s="21"/>
      <c r="J507" s="22"/>
      <c r="K507" s="22"/>
    </row>
    <row r="508" spans="8:11" x14ac:dyDescent="0.25">
      <c r="H508" s="20"/>
      <c r="I508" s="21"/>
      <c r="J508" s="22"/>
      <c r="K508" s="22"/>
    </row>
    <row r="509" spans="8:11" x14ac:dyDescent="0.25">
      <c r="H509" s="20"/>
      <c r="I509" s="21"/>
      <c r="J509" s="22"/>
      <c r="K509" s="22"/>
    </row>
    <row r="510" spans="8:11" x14ac:dyDescent="0.25">
      <c r="H510" s="20"/>
      <c r="I510" s="21"/>
      <c r="J510" s="22"/>
      <c r="K510" s="22"/>
    </row>
    <row r="511" spans="8:11" x14ac:dyDescent="0.25">
      <c r="H511" s="20"/>
      <c r="I511" s="21"/>
      <c r="J511" s="22"/>
      <c r="K511" s="22"/>
    </row>
    <row r="512" spans="8:11" x14ac:dyDescent="0.25">
      <c r="H512" s="20"/>
      <c r="I512" s="21"/>
      <c r="J512" s="22"/>
      <c r="K512" s="22"/>
    </row>
    <row r="513" spans="8:11" x14ac:dyDescent="0.25">
      <c r="H513" s="20"/>
      <c r="I513" s="21"/>
      <c r="J513" s="22"/>
      <c r="K513" s="22"/>
    </row>
    <row r="514" spans="8:11" x14ac:dyDescent="0.25">
      <c r="H514" s="20"/>
      <c r="I514" s="21"/>
      <c r="J514" s="22"/>
      <c r="K514" s="22"/>
    </row>
    <row r="515" spans="8:11" x14ac:dyDescent="0.25">
      <c r="H515" s="20"/>
      <c r="I515" s="21"/>
      <c r="J515" s="22"/>
      <c r="K515" s="22"/>
    </row>
    <row r="516" spans="8:11" x14ac:dyDescent="0.25">
      <c r="H516" s="20"/>
      <c r="I516" s="21"/>
      <c r="J516" s="22"/>
      <c r="K516" s="22"/>
    </row>
    <row r="517" spans="8:11" x14ac:dyDescent="0.25">
      <c r="H517" s="20"/>
      <c r="I517" s="21"/>
      <c r="J517" s="22"/>
      <c r="K517" s="22"/>
    </row>
    <row r="518" spans="8:11" x14ac:dyDescent="0.25">
      <c r="H518" s="20"/>
      <c r="I518" s="21"/>
      <c r="J518" s="22"/>
      <c r="K518" s="22"/>
    </row>
    <row r="519" spans="8:11" x14ac:dyDescent="0.25">
      <c r="H519" s="20"/>
      <c r="I519" s="21"/>
      <c r="J519" s="22"/>
      <c r="K519" s="22"/>
    </row>
    <row r="520" spans="8:11" x14ac:dyDescent="0.25">
      <c r="H520" s="20"/>
      <c r="I520" s="21"/>
      <c r="J520" s="22"/>
      <c r="K520" s="22"/>
    </row>
    <row r="521" spans="8:11" x14ac:dyDescent="0.25">
      <c r="H521" s="20"/>
      <c r="I521" s="21"/>
      <c r="J521" s="22"/>
      <c r="K521" s="22"/>
    </row>
    <row r="522" spans="8:11" x14ac:dyDescent="0.25">
      <c r="H522" s="20"/>
      <c r="I522" s="21"/>
      <c r="J522" s="22"/>
      <c r="K522" s="22"/>
    </row>
    <row r="523" spans="8:11" x14ac:dyDescent="0.25">
      <c r="H523" s="20"/>
      <c r="I523" s="21"/>
      <c r="J523" s="22"/>
      <c r="K523" s="22"/>
    </row>
    <row r="524" spans="8:11" x14ac:dyDescent="0.25">
      <c r="H524" s="20"/>
      <c r="I524" s="21"/>
      <c r="J524" s="22"/>
      <c r="K524" s="22"/>
    </row>
    <row r="525" spans="8:11" x14ac:dyDescent="0.25">
      <c r="H525" s="20"/>
      <c r="I525" s="21"/>
      <c r="J525" s="22"/>
      <c r="K525" s="22"/>
    </row>
    <row r="526" spans="8:11" x14ac:dyDescent="0.25">
      <c r="H526" s="20"/>
      <c r="I526" s="21"/>
      <c r="J526" s="22"/>
      <c r="K526" s="22"/>
    </row>
    <row r="527" spans="8:11" x14ac:dyDescent="0.25">
      <c r="H527" s="20"/>
      <c r="I527" s="21"/>
      <c r="J527" s="22"/>
      <c r="K527" s="22"/>
    </row>
    <row r="528" spans="8:11" x14ac:dyDescent="0.25">
      <c r="H528" s="20"/>
      <c r="I528" s="21"/>
      <c r="J528" s="22"/>
      <c r="K528" s="22"/>
    </row>
    <row r="529" spans="8:11" x14ac:dyDescent="0.25">
      <c r="H529" s="20"/>
      <c r="I529" s="21"/>
      <c r="J529" s="22"/>
      <c r="K529" s="22"/>
    </row>
    <row r="530" spans="8:11" x14ac:dyDescent="0.25">
      <c r="H530" s="20"/>
      <c r="I530" s="21"/>
      <c r="J530" s="22"/>
      <c r="K530" s="22"/>
    </row>
    <row r="531" spans="8:11" x14ac:dyDescent="0.25">
      <c r="H531" s="20"/>
      <c r="I531" s="21"/>
      <c r="J531" s="22"/>
      <c r="K531" s="22"/>
    </row>
    <row r="532" spans="8:11" x14ac:dyDescent="0.25">
      <c r="H532" s="20"/>
      <c r="I532" s="21"/>
      <c r="J532" s="22"/>
      <c r="K532" s="22"/>
    </row>
    <row r="533" spans="8:11" x14ac:dyDescent="0.25">
      <c r="H533" s="20"/>
      <c r="I533" s="21"/>
      <c r="J533" s="22"/>
      <c r="K533" s="22"/>
    </row>
    <row r="534" spans="8:11" x14ac:dyDescent="0.25">
      <c r="H534" s="20"/>
      <c r="I534" s="21"/>
      <c r="J534" s="22"/>
      <c r="K534" s="22"/>
    </row>
    <row r="535" spans="8:11" x14ac:dyDescent="0.25">
      <c r="H535" s="20"/>
      <c r="I535" s="21"/>
      <c r="J535" s="22"/>
      <c r="K535" s="22"/>
    </row>
    <row r="536" spans="8:11" x14ac:dyDescent="0.25">
      <c r="H536" s="20"/>
      <c r="I536" s="21"/>
      <c r="J536" s="22"/>
      <c r="K536" s="22"/>
    </row>
    <row r="537" spans="8:11" x14ac:dyDescent="0.25">
      <c r="H537" s="20"/>
      <c r="I537" s="21"/>
      <c r="J537" s="22"/>
      <c r="K537" s="22"/>
    </row>
    <row r="538" spans="8:11" x14ac:dyDescent="0.25">
      <c r="H538" s="20"/>
      <c r="I538" s="21"/>
      <c r="J538" s="22"/>
      <c r="K538" s="22"/>
    </row>
    <row r="539" spans="8:11" x14ac:dyDescent="0.25">
      <c r="H539" s="20"/>
      <c r="I539" s="21"/>
      <c r="J539" s="22"/>
      <c r="K539" s="22"/>
    </row>
    <row r="540" spans="8:11" x14ac:dyDescent="0.25">
      <c r="H540" s="20"/>
      <c r="I540" s="21"/>
      <c r="J540" s="22"/>
      <c r="K540" s="22"/>
    </row>
    <row r="541" spans="8:11" x14ac:dyDescent="0.25">
      <c r="H541" s="20"/>
      <c r="I541" s="21"/>
      <c r="J541" s="22"/>
      <c r="K541" s="22"/>
    </row>
    <row r="542" spans="8:11" x14ac:dyDescent="0.25">
      <c r="H542" s="20"/>
      <c r="I542" s="21"/>
      <c r="J542" s="22"/>
      <c r="K542" s="22"/>
    </row>
    <row r="543" spans="8:11" x14ac:dyDescent="0.25">
      <c r="H543" s="20"/>
      <c r="I543" s="21"/>
      <c r="J543" s="22"/>
      <c r="K543" s="22"/>
    </row>
    <row r="544" spans="8:11" x14ac:dyDescent="0.25">
      <c r="H544" s="20"/>
      <c r="I544" s="21"/>
      <c r="J544" s="22"/>
      <c r="K544" s="22"/>
    </row>
    <row r="545" spans="8:11" x14ac:dyDescent="0.25">
      <c r="H545" s="20"/>
      <c r="I545" s="21"/>
      <c r="J545" s="22"/>
      <c r="K545" s="22"/>
    </row>
    <row r="546" spans="8:11" x14ac:dyDescent="0.25">
      <c r="H546" s="20"/>
      <c r="I546" s="21"/>
      <c r="J546" s="22"/>
      <c r="K546" s="22"/>
    </row>
    <row r="547" spans="8:11" x14ac:dyDescent="0.25">
      <c r="H547" s="20"/>
      <c r="I547" s="21"/>
      <c r="J547" s="22"/>
      <c r="K547" s="22"/>
    </row>
    <row r="548" spans="8:11" x14ac:dyDescent="0.25">
      <c r="H548" s="20"/>
      <c r="I548" s="21"/>
      <c r="J548" s="22"/>
      <c r="K548" s="22"/>
    </row>
    <row r="549" spans="8:11" x14ac:dyDescent="0.25">
      <c r="H549" s="20"/>
      <c r="I549" s="21"/>
      <c r="J549" s="22"/>
      <c r="K549" s="22"/>
    </row>
    <row r="550" spans="8:11" x14ac:dyDescent="0.25">
      <c r="H550" s="20"/>
      <c r="I550" s="21"/>
      <c r="J550" s="22"/>
      <c r="K550" s="22"/>
    </row>
    <row r="551" spans="8:11" x14ac:dyDescent="0.25">
      <c r="H551" s="20"/>
      <c r="I551" s="21"/>
      <c r="J551" s="22"/>
      <c r="K551" s="22"/>
    </row>
    <row r="552" spans="8:11" x14ac:dyDescent="0.25">
      <c r="H552" s="20"/>
      <c r="I552" s="21"/>
      <c r="J552" s="22"/>
      <c r="K552" s="22"/>
    </row>
    <row r="553" spans="8:11" x14ac:dyDescent="0.25">
      <c r="H553" s="20"/>
      <c r="I553" s="21"/>
      <c r="J553" s="22"/>
      <c r="K553" s="22"/>
    </row>
    <row r="554" spans="8:11" x14ac:dyDescent="0.25">
      <c r="H554" s="20"/>
      <c r="I554" s="21"/>
      <c r="J554" s="22"/>
      <c r="K554" s="22"/>
    </row>
    <row r="555" spans="8:11" x14ac:dyDescent="0.25">
      <c r="H555" s="20"/>
      <c r="I555" s="21"/>
      <c r="J555" s="22"/>
      <c r="K555" s="22"/>
    </row>
    <row r="556" spans="8:11" x14ac:dyDescent="0.25">
      <c r="H556" s="20"/>
      <c r="I556" s="21"/>
      <c r="J556" s="22"/>
      <c r="K556" s="22"/>
    </row>
    <row r="557" spans="8:11" x14ac:dyDescent="0.25">
      <c r="H557" s="20"/>
      <c r="I557" s="21"/>
      <c r="J557" s="22"/>
      <c r="K557" s="22"/>
    </row>
    <row r="558" spans="8:11" x14ac:dyDescent="0.25">
      <c r="H558" s="20"/>
      <c r="I558" s="21"/>
      <c r="J558" s="22"/>
      <c r="K558" s="22"/>
    </row>
    <row r="559" spans="8:11" x14ac:dyDescent="0.25">
      <c r="H559" s="20"/>
      <c r="I559" s="21"/>
      <c r="J559" s="22"/>
      <c r="K559" s="22"/>
    </row>
    <row r="560" spans="8:11" x14ac:dyDescent="0.25">
      <c r="H560" s="20"/>
      <c r="I560" s="21"/>
      <c r="J560" s="22"/>
      <c r="K560" s="22"/>
    </row>
    <row r="561" spans="8:11" x14ac:dyDescent="0.25">
      <c r="H561" s="20"/>
      <c r="I561" s="21"/>
      <c r="J561" s="22"/>
      <c r="K561" s="22"/>
    </row>
    <row r="562" spans="8:11" x14ac:dyDescent="0.25">
      <c r="H562" s="20"/>
      <c r="I562" s="21"/>
      <c r="J562" s="22"/>
      <c r="K562" s="22"/>
    </row>
    <row r="563" spans="8:11" x14ac:dyDescent="0.25">
      <c r="H563" s="20"/>
      <c r="I563" s="21"/>
      <c r="J563" s="22"/>
      <c r="K563" s="22"/>
    </row>
    <row r="564" spans="8:11" x14ac:dyDescent="0.25">
      <c r="H564" s="20"/>
      <c r="I564" s="21"/>
      <c r="J564" s="22"/>
      <c r="K564" s="22"/>
    </row>
    <row r="565" spans="8:11" x14ac:dyDescent="0.25">
      <c r="H565" s="20"/>
      <c r="I565" s="21"/>
      <c r="J565" s="22"/>
      <c r="K565" s="22"/>
    </row>
    <row r="566" spans="8:11" x14ac:dyDescent="0.25">
      <c r="H566" s="20"/>
      <c r="I566" s="21"/>
      <c r="J566" s="22"/>
      <c r="K566" s="22"/>
    </row>
    <row r="567" spans="8:11" x14ac:dyDescent="0.25">
      <c r="H567" s="20"/>
      <c r="I567" s="21"/>
      <c r="J567" s="22"/>
      <c r="K567" s="22"/>
    </row>
    <row r="568" spans="8:11" x14ac:dyDescent="0.25">
      <c r="H568" s="20"/>
      <c r="I568" s="21"/>
      <c r="J568" s="22"/>
      <c r="K568" s="22"/>
    </row>
    <row r="569" spans="8:11" x14ac:dyDescent="0.25">
      <c r="H569" s="20"/>
      <c r="I569" s="21"/>
      <c r="J569" s="22"/>
      <c r="K569" s="22"/>
    </row>
    <row r="570" spans="8:11" x14ac:dyDescent="0.25">
      <c r="H570" s="20"/>
      <c r="I570" s="21"/>
      <c r="J570" s="22"/>
      <c r="K570" s="22"/>
    </row>
    <row r="571" spans="8:11" x14ac:dyDescent="0.25">
      <c r="H571" s="20"/>
      <c r="I571" s="21"/>
      <c r="J571" s="22"/>
      <c r="K571" s="22"/>
    </row>
    <row r="572" spans="8:11" x14ac:dyDescent="0.25">
      <c r="H572" s="20"/>
      <c r="I572" s="21"/>
      <c r="J572" s="22"/>
      <c r="K572" s="22"/>
    </row>
    <row r="573" spans="8:11" x14ac:dyDescent="0.25">
      <c r="H573" s="20"/>
      <c r="I573" s="21"/>
      <c r="J573" s="22"/>
      <c r="K573" s="22"/>
    </row>
    <row r="574" spans="8:11" x14ac:dyDescent="0.25">
      <c r="H574" s="20"/>
      <c r="I574" s="21"/>
      <c r="J574" s="22"/>
      <c r="K574" s="22"/>
    </row>
    <row r="575" spans="8:11" x14ac:dyDescent="0.25">
      <c r="H575" s="20"/>
      <c r="I575" s="21"/>
      <c r="J575" s="22"/>
      <c r="K575" s="22"/>
    </row>
    <row r="576" spans="8:11" x14ac:dyDescent="0.25">
      <c r="H576" s="20"/>
      <c r="I576" s="21"/>
      <c r="J576" s="22"/>
      <c r="K576" s="22"/>
    </row>
    <row r="577" spans="8:11" x14ac:dyDescent="0.25">
      <c r="H577" s="20"/>
      <c r="I577" s="21"/>
      <c r="J577" s="22"/>
      <c r="K577" s="22"/>
    </row>
    <row r="578" spans="8:11" x14ac:dyDescent="0.25">
      <c r="H578" s="20"/>
      <c r="I578" s="21"/>
      <c r="J578" s="22"/>
      <c r="K578" s="22"/>
    </row>
    <row r="579" spans="8:11" x14ac:dyDescent="0.25">
      <c r="H579" s="20"/>
      <c r="I579" s="21"/>
      <c r="J579" s="22"/>
      <c r="K579" s="22"/>
    </row>
    <row r="580" spans="8:11" x14ac:dyDescent="0.25">
      <c r="H580" s="20"/>
      <c r="I580" s="21"/>
      <c r="J580" s="22"/>
      <c r="K580" s="22"/>
    </row>
    <row r="581" spans="8:11" x14ac:dyDescent="0.25">
      <c r="H581" s="20"/>
      <c r="I581" s="21"/>
      <c r="J581" s="22"/>
      <c r="K581" s="22"/>
    </row>
    <row r="582" spans="8:11" x14ac:dyDescent="0.25">
      <c r="H582" s="20"/>
      <c r="I582" s="21"/>
      <c r="J582" s="22"/>
      <c r="K582" s="22"/>
    </row>
    <row r="583" spans="8:11" x14ac:dyDescent="0.25">
      <c r="H583" s="20"/>
      <c r="I583" s="21"/>
      <c r="J583" s="22"/>
      <c r="K583" s="22"/>
    </row>
    <row r="584" spans="8:11" x14ac:dyDescent="0.25">
      <c r="H584" s="20"/>
      <c r="I584" s="21"/>
      <c r="J584" s="22"/>
      <c r="K584" s="22"/>
    </row>
    <row r="585" spans="8:11" x14ac:dyDescent="0.25">
      <c r="H585" s="20"/>
      <c r="I585" s="21"/>
      <c r="J585" s="22"/>
      <c r="K585" s="22"/>
    </row>
    <row r="586" spans="8:11" x14ac:dyDescent="0.25">
      <c r="H586" s="20"/>
      <c r="I586" s="21"/>
      <c r="J586" s="22"/>
      <c r="K586" s="22"/>
    </row>
    <row r="587" spans="8:11" x14ac:dyDescent="0.25">
      <c r="H587" s="20"/>
      <c r="I587" s="21"/>
      <c r="J587" s="22"/>
      <c r="K587" s="22"/>
    </row>
    <row r="588" spans="8:11" x14ac:dyDescent="0.25">
      <c r="H588" s="20"/>
      <c r="I588" s="21"/>
      <c r="J588" s="22"/>
      <c r="K588" s="22"/>
    </row>
    <row r="589" spans="8:11" x14ac:dyDescent="0.25">
      <c r="H589" s="20"/>
      <c r="I589" s="21"/>
      <c r="J589" s="22"/>
      <c r="K589" s="22"/>
    </row>
    <row r="590" spans="8:11" x14ac:dyDescent="0.25">
      <c r="H590" s="20"/>
      <c r="I590" s="21"/>
      <c r="J590" s="22"/>
      <c r="K590" s="22"/>
    </row>
    <row r="591" spans="8:11" x14ac:dyDescent="0.25">
      <c r="H591" s="20"/>
      <c r="I591" s="21"/>
      <c r="J591" s="22"/>
      <c r="K591" s="22"/>
    </row>
    <row r="592" spans="8:11" x14ac:dyDescent="0.25">
      <c r="H592" s="20"/>
      <c r="I592" s="21"/>
      <c r="J592" s="22"/>
      <c r="K592" s="22"/>
    </row>
    <row r="593" spans="8:11" x14ac:dyDescent="0.25">
      <c r="H593" s="20"/>
      <c r="I593" s="21"/>
      <c r="J593" s="22"/>
      <c r="K593" s="22"/>
    </row>
    <row r="594" spans="8:11" x14ac:dyDescent="0.25">
      <c r="H594" s="20"/>
      <c r="I594" s="21"/>
      <c r="J594" s="22"/>
      <c r="K594" s="22"/>
    </row>
    <row r="595" spans="8:11" x14ac:dyDescent="0.25">
      <c r="H595" s="20"/>
      <c r="I595" s="21"/>
      <c r="J595" s="22"/>
      <c r="K595" s="22"/>
    </row>
    <row r="596" spans="8:11" x14ac:dyDescent="0.25">
      <c r="H596" s="20"/>
      <c r="I596" s="21"/>
      <c r="J596" s="22"/>
      <c r="K596" s="22"/>
    </row>
    <row r="597" spans="8:11" x14ac:dyDescent="0.25">
      <c r="H597" s="20"/>
      <c r="I597" s="21"/>
      <c r="J597" s="22"/>
      <c r="K597" s="22"/>
    </row>
    <row r="598" spans="8:11" x14ac:dyDescent="0.25">
      <c r="H598" s="20"/>
      <c r="I598" s="21"/>
      <c r="J598" s="22"/>
      <c r="K598" s="22"/>
    </row>
    <row r="599" spans="8:11" x14ac:dyDescent="0.25">
      <c r="H599" s="20"/>
      <c r="I599" s="21"/>
      <c r="J599" s="22"/>
      <c r="K599" s="22"/>
    </row>
    <row r="600" spans="8:11" x14ac:dyDescent="0.25">
      <c r="H600" s="20"/>
      <c r="I600" s="21"/>
      <c r="J600" s="22"/>
      <c r="K600" s="22"/>
    </row>
    <row r="601" spans="8:11" x14ac:dyDescent="0.25">
      <c r="H601" s="20"/>
      <c r="I601" s="21"/>
      <c r="J601" s="22"/>
      <c r="K601" s="22"/>
    </row>
    <row r="602" spans="8:11" x14ac:dyDescent="0.25">
      <c r="H602" s="20"/>
      <c r="I602" s="21"/>
      <c r="J602" s="22"/>
      <c r="K602" s="22"/>
    </row>
    <row r="603" spans="8:11" x14ac:dyDescent="0.25">
      <c r="H603" s="20"/>
      <c r="I603" s="21"/>
      <c r="J603" s="22"/>
      <c r="K603" s="22"/>
    </row>
    <row r="604" spans="8:11" x14ac:dyDescent="0.25">
      <c r="H604" s="20"/>
      <c r="I604" s="21"/>
      <c r="J604" s="22"/>
      <c r="K604" s="22"/>
    </row>
    <row r="605" spans="8:11" x14ac:dyDescent="0.25">
      <c r="H605" s="20"/>
      <c r="I605" s="21"/>
      <c r="J605" s="22"/>
      <c r="K605" s="22"/>
    </row>
    <row r="606" spans="8:11" x14ac:dyDescent="0.25">
      <c r="H606" s="20"/>
      <c r="I606" s="21"/>
      <c r="J606" s="22"/>
      <c r="K606" s="22"/>
    </row>
    <row r="607" spans="8:11" x14ac:dyDescent="0.25">
      <c r="H607" s="20"/>
      <c r="I607" s="21"/>
      <c r="J607" s="22"/>
      <c r="K607" s="22"/>
    </row>
    <row r="608" spans="8:11" x14ac:dyDescent="0.25">
      <c r="H608" s="20"/>
      <c r="I608" s="21"/>
      <c r="J608" s="22"/>
      <c r="K608" s="22"/>
    </row>
    <row r="609" spans="8:11" x14ac:dyDescent="0.25">
      <c r="H609" s="20"/>
      <c r="I609" s="21"/>
      <c r="J609" s="22"/>
      <c r="K609" s="22"/>
    </row>
    <row r="610" spans="8:11" x14ac:dyDescent="0.25">
      <c r="H610" s="20"/>
      <c r="I610" s="21"/>
      <c r="J610" s="22"/>
      <c r="K610" s="22"/>
    </row>
    <row r="611" spans="8:11" x14ac:dyDescent="0.25">
      <c r="H611" s="20"/>
      <c r="I611" s="21"/>
      <c r="J611" s="22"/>
      <c r="K611" s="22"/>
    </row>
    <row r="612" spans="8:11" x14ac:dyDescent="0.25">
      <c r="H612" s="20"/>
      <c r="I612" s="21"/>
      <c r="J612" s="22"/>
      <c r="K612" s="22"/>
    </row>
    <row r="613" spans="8:11" x14ac:dyDescent="0.25">
      <c r="H613" s="20"/>
      <c r="I613" s="21"/>
      <c r="J613" s="22"/>
      <c r="K613" s="22"/>
    </row>
    <row r="614" spans="8:11" x14ac:dyDescent="0.25">
      <c r="H614" s="20"/>
      <c r="I614" s="21"/>
      <c r="J614" s="22"/>
      <c r="K614" s="22"/>
    </row>
    <row r="615" spans="8:11" x14ac:dyDescent="0.25">
      <c r="H615" s="20"/>
      <c r="I615" s="21"/>
      <c r="J615" s="22"/>
      <c r="K615" s="22"/>
    </row>
    <row r="616" spans="8:11" x14ac:dyDescent="0.25">
      <c r="H616" s="20"/>
      <c r="I616" s="21"/>
      <c r="J616" s="22"/>
      <c r="K616" s="22"/>
    </row>
    <row r="617" spans="8:11" x14ac:dyDescent="0.25">
      <c r="H617" s="20"/>
      <c r="I617" s="21"/>
      <c r="J617" s="22"/>
      <c r="K617" s="22"/>
    </row>
    <row r="618" spans="8:11" x14ac:dyDescent="0.25">
      <c r="H618" s="20"/>
      <c r="I618" s="21"/>
      <c r="J618" s="22"/>
      <c r="K618" s="22"/>
    </row>
    <row r="619" spans="8:11" x14ac:dyDescent="0.25">
      <c r="H619" s="20"/>
      <c r="I619" s="21"/>
      <c r="J619" s="22"/>
      <c r="K619" s="22"/>
    </row>
    <row r="620" spans="8:11" x14ac:dyDescent="0.25">
      <c r="H620" s="20"/>
      <c r="I620" s="21"/>
      <c r="J620" s="22"/>
      <c r="K620" s="22"/>
    </row>
    <row r="621" spans="8:11" x14ac:dyDescent="0.25">
      <c r="H621" s="20"/>
      <c r="I621" s="21"/>
      <c r="J621" s="22"/>
      <c r="K621" s="22"/>
    </row>
    <row r="622" spans="8:11" x14ac:dyDescent="0.25">
      <c r="H622" s="20"/>
      <c r="I622" s="21"/>
      <c r="J622" s="22"/>
      <c r="K622" s="22"/>
    </row>
    <row r="623" spans="8:11" x14ac:dyDescent="0.25">
      <c r="H623" s="20"/>
      <c r="I623" s="21"/>
      <c r="J623" s="22"/>
      <c r="K623" s="22"/>
    </row>
    <row r="624" spans="8:11" x14ac:dyDescent="0.25">
      <c r="H624" s="20"/>
      <c r="I624" s="21"/>
      <c r="J624" s="22"/>
      <c r="K624" s="22"/>
    </row>
    <row r="625" spans="8:11" x14ac:dyDescent="0.25">
      <c r="H625" s="20"/>
      <c r="I625" s="21"/>
      <c r="J625" s="22"/>
      <c r="K625" s="22"/>
    </row>
    <row r="626" spans="8:11" x14ac:dyDescent="0.25">
      <c r="H626" s="20"/>
      <c r="I626" s="21"/>
      <c r="J626" s="22"/>
      <c r="K626" s="22"/>
    </row>
    <row r="627" spans="8:11" x14ac:dyDescent="0.25">
      <c r="H627" s="20"/>
      <c r="I627" s="21"/>
      <c r="J627" s="22"/>
      <c r="K627" s="22"/>
    </row>
    <row r="628" spans="8:11" x14ac:dyDescent="0.25">
      <c r="H628" s="20"/>
      <c r="I628" s="21"/>
      <c r="J628" s="22"/>
      <c r="K628" s="22"/>
    </row>
    <row r="629" spans="8:11" x14ac:dyDescent="0.25">
      <c r="H629" s="20"/>
      <c r="I629" s="21"/>
      <c r="J629" s="22"/>
      <c r="K629" s="22"/>
    </row>
    <row r="630" spans="8:11" x14ac:dyDescent="0.25">
      <c r="H630" s="20"/>
      <c r="I630" s="21"/>
      <c r="J630" s="22"/>
      <c r="K630" s="22"/>
    </row>
    <row r="631" spans="8:11" x14ac:dyDescent="0.25">
      <c r="H631" s="20"/>
      <c r="I631" s="21"/>
      <c r="J631" s="22"/>
      <c r="K631" s="22"/>
    </row>
    <row r="632" spans="8:11" x14ac:dyDescent="0.25">
      <c r="H632" s="20"/>
      <c r="I632" s="21"/>
      <c r="J632" s="22"/>
      <c r="K632" s="22"/>
    </row>
    <row r="633" spans="8:11" x14ac:dyDescent="0.25">
      <c r="H633" s="20"/>
      <c r="I633" s="21"/>
      <c r="J633" s="22"/>
      <c r="K633" s="22"/>
    </row>
    <row r="634" spans="8:11" x14ac:dyDescent="0.25">
      <c r="H634" s="20"/>
      <c r="I634" s="21"/>
      <c r="J634" s="22"/>
      <c r="K634" s="22"/>
    </row>
    <row r="635" spans="8:11" x14ac:dyDescent="0.25">
      <c r="H635" s="20"/>
      <c r="I635" s="21"/>
      <c r="J635" s="22"/>
      <c r="K635" s="22"/>
    </row>
    <row r="636" spans="8:11" x14ac:dyDescent="0.25">
      <c r="H636" s="20"/>
      <c r="I636" s="21"/>
      <c r="J636" s="22"/>
      <c r="K636" s="22"/>
    </row>
    <row r="637" spans="8:11" x14ac:dyDescent="0.25">
      <c r="H637" s="20"/>
      <c r="I637" s="21"/>
      <c r="J637" s="22"/>
      <c r="K637" s="22"/>
    </row>
    <row r="638" spans="8:11" x14ac:dyDescent="0.25">
      <c r="H638" s="20"/>
      <c r="I638" s="21"/>
      <c r="J638" s="22"/>
      <c r="K638" s="22"/>
    </row>
    <row r="639" spans="8:11" x14ac:dyDescent="0.25">
      <c r="H639" s="20"/>
      <c r="I639" s="21"/>
      <c r="J639" s="22"/>
      <c r="K639" s="22"/>
    </row>
    <row r="640" spans="8:11" x14ac:dyDescent="0.25">
      <c r="H640" s="20"/>
      <c r="I640" s="21"/>
      <c r="J640" s="22"/>
      <c r="K640" s="22"/>
    </row>
    <row r="641" spans="8:11" x14ac:dyDescent="0.25">
      <c r="H641" s="20"/>
      <c r="I641" s="21"/>
      <c r="J641" s="22"/>
      <c r="K641" s="22"/>
    </row>
    <row r="642" spans="8:11" x14ac:dyDescent="0.25">
      <c r="H642" s="20"/>
      <c r="I642" s="21"/>
      <c r="J642" s="22"/>
      <c r="K642" s="22"/>
    </row>
    <row r="643" spans="8:11" x14ac:dyDescent="0.25">
      <c r="H643" s="20"/>
      <c r="I643" s="21"/>
      <c r="J643" s="22"/>
      <c r="K643" s="22"/>
    </row>
    <row r="644" spans="8:11" x14ac:dyDescent="0.25">
      <c r="H644" s="20"/>
      <c r="I644" s="21"/>
      <c r="J644" s="22"/>
      <c r="K644" s="22"/>
    </row>
    <row r="645" spans="8:11" x14ac:dyDescent="0.25">
      <c r="H645" s="20"/>
      <c r="I645" s="21"/>
      <c r="J645" s="22"/>
      <c r="K645" s="22"/>
    </row>
    <row r="646" spans="8:11" x14ac:dyDescent="0.25">
      <c r="H646" s="20"/>
      <c r="I646" s="21"/>
      <c r="J646" s="22"/>
      <c r="K646" s="22"/>
    </row>
    <row r="647" spans="8:11" x14ac:dyDescent="0.25">
      <c r="H647" s="20"/>
      <c r="I647" s="21"/>
      <c r="J647" s="22"/>
      <c r="K647" s="22"/>
    </row>
    <row r="648" spans="8:11" x14ac:dyDescent="0.25">
      <c r="H648" s="20"/>
      <c r="I648" s="21"/>
      <c r="J648" s="22"/>
      <c r="K648" s="22"/>
    </row>
    <row r="649" spans="8:11" x14ac:dyDescent="0.25">
      <c r="H649" s="20"/>
      <c r="I649" s="21"/>
      <c r="J649" s="22"/>
      <c r="K649" s="22"/>
    </row>
    <row r="650" spans="8:11" x14ac:dyDescent="0.25">
      <c r="H650" s="20"/>
      <c r="I650" s="21"/>
      <c r="J650" s="22"/>
      <c r="K650" s="22"/>
    </row>
    <row r="651" spans="8:11" x14ac:dyDescent="0.25">
      <c r="H651" s="20"/>
      <c r="I651" s="21"/>
      <c r="J651" s="22"/>
      <c r="K651" s="22"/>
    </row>
    <row r="652" spans="8:11" x14ac:dyDescent="0.25">
      <c r="H652" s="20"/>
      <c r="I652" s="21"/>
      <c r="J652" s="22"/>
      <c r="K652" s="22"/>
    </row>
    <row r="653" spans="8:11" x14ac:dyDescent="0.25">
      <c r="H653" s="20"/>
      <c r="I653" s="21"/>
      <c r="J653" s="22"/>
      <c r="K653" s="22"/>
    </row>
    <row r="654" spans="8:11" x14ac:dyDescent="0.25">
      <c r="H654" s="20"/>
      <c r="I654" s="21"/>
      <c r="J654" s="22"/>
      <c r="K654" s="22"/>
    </row>
    <row r="655" spans="8:11" x14ac:dyDescent="0.25">
      <c r="H655" s="20"/>
      <c r="I655" s="21"/>
      <c r="J655" s="22"/>
      <c r="K655" s="22"/>
    </row>
    <row r="656" spans="8:11" x14ac:dyDescent="0.25">
      <c r="H656" s="20"/>
      <c r="I656" s="21"/>
      <c r="J656" s="22"/>
      <c r="K656" s="22"/>
    </row>
    <row r="657" spans="8:11" x14ac:dyDescent="0.25">
      <c r="H657" s="20"/>
      <c r="I657" s="21"/>
      <c r="J657" s="22"/>
      <c r="K657" s="22"/>
    </row>
    <row r="658" spans="8:11" x14ac:dyDescent="0.25">
      <c r="H658" s="20"/>
      <c r="I658" s="21"/>
      <c r="J658" s="22"/>
      <c r="K658" s="22"/>
    </row>
    <row r="659" spans="8:11" x14ac:dyDescent="0.25">
      <c r="H659" s="20"/>
      <c r="I659" s="21"/>
      <c r="J659" s="22"/>
      <c r="K659" s="22"/>
    </row>
    <row r="660" spans="8:11" x14ac:dyDescent="0.25">
      <c r="H660" s="20"/>
      <c r="I660" s="21"/>
      <c r="J660" s="22"/>
      <c r="K660" s="22"/>
    </row>
    <row r="661" spans="8:11" x14ac:dyDescent="0.25">
      <c r="H661" s="20"/>
      <c r="I661" s="21"/>
      <c r="J661" s="22"/>
      <c r="K661" s="22"/>
    </row>
    <row r="662" spans="8:11" x14ac:dyDescent="0.25">
      <c r="H662" s="20"/>
      <c r="I662" s="21"/>
      <c r="J662" s="22"/>
      <c r="K662" s="22"/>
    </row>
    <row r="663" spans="8:11" x14ac:dyDescent="0.25">
      <c r="H663" s="20"/>
      <c r="I663" s="21"/>
      <c r="J663" s="22"/>
      <c r="K663" s="22"/>
    </row>
    <row r="664" spans="8:11" x14ac:dyDescent="0.25">
      <c r="H664" s="20"/>
      <c r="I664" s="21"/>
      <c r="J664" s="22"/>
      <c r="K664" s="22"/>
    </row>
    <row r="665" spans="8:11" x14ac:dyDescent="0.25">
      <c r="H665" s="20"/>
      <c r="I665" s="21"/>
      <c r="J665" s="22"/>
      <c r="K665" s="22"/>
    </row>
    <row r="666" spans="8:11" x14ac:dyDescent="0.25">
      <c r="H666" s="20"/>
      <c r="I666" s="21"/>
      <c r="J666" s="22"/>
      <c r="K666" s="22"/>
    </row>
    <row r="667" spans="8:11" x14ac:dyDescent="0.25">
      <c r="H667" s="20"/>
      <c r="I667" s="21"/>
      <c r="J667" s="22"/>
      <c r="K667" s="22"/>
    </row>
    <row r="668" spans="8:11" x14ac:dyDescent="0.25">
      <c r="H668" s="20"/>
      <c r="I668" s="21"/>
      <c r="J668" s="22"/>
      <c r="K668" s="22"/>
    </row>
    <row r="669" spans="8:11" x14ac:dyDescent="0.25">
      <c r="H669" s="20"/>
      <c r="I669" s="21"/>
      <c r="J669" s="22"/>
      <c r="K669" s="22"/>
    </row>
    <row r="670" spans="8:11" x14ac:dyDescent="0.25">
      <c r="H670" s="20"/>
      <c r="I670" s="21"/>
      <c r="J670" s="22"/>
      <c r="K670" s="22"/>
    </row>
    <row r="671" spans="8:11" x14ac:dyDescent="0.25">
      <c r="H671" s="20"/>
      <c r="I671" s="21"/>
      <c r="J671" s="22"/>
      <c r="K671" s="22"/>
    </row>
    <row r="672" spans="8:11" x14ac:dyDescent="0.25">
      <c r="H672" s="20"/>
      <c r="I672" s="21"/>
      <c r="J672" s="22"/>
      <c r="K672" s="22"/>
    </row>
    <row r="673" spans="8:11" x14ac:dyDescent="0.25">
      <c r="H673" s="20"/>
      <c r="I673" s="21"/>
      <c r="J673" s="22"/>
      <c r="K673" s="22"/>
    </row>
    <row r="674" spans="8:11" x14ac:dyDescent="0.25">
      <c r="H674" s="20"/>
      <c r="I674" s="21"/>
      <c r="J674" s="22"/>
      <c r="K674" s="22"/>
    </row>
    <row r="675" spans="8:11" x14ac:dyDescent="0.25">
      <c r="H675" s="20"/>
      <c r="I675" s="21"/>
      <c r="J675" s="22"/>
      <c r="K675" s="22"/>
    </row>
    <row r="676" spans="8:11" x14ac:dyDescent="0.25">
      <c r="H676" s="20"/>
      <c r="I676" s="21"/>
      <c r="J676" s="22"/>
      <c r="K676" s="22"/>
    </row>
    <row r="677" spans="8:11" x14ac:dyDescent="0.25">
      <c r="H677" s="20"/>
      <c r="I677" s="21"/>
      <c r="J677" s="22"/>
      <c r="K677" s="22"/>
    </row>
    <row r="678" spans="8:11" x14ac:dyDescent="0.25">
      <c r="H678" s="20"/>
      <c r="I678" s="21"/>
      <c r="J678" s="22"/>
      <c r="K678" s="22"/>
    </row>
    <row r="679" spans="8:11" x14ac:dyDescent="0.25">
      <c r="H679" s="20"/>
      <c r="I679" s="21"/>
      <c r="J679" s="22"/>
      <c r="K679" s="22"/>
    </row>
    <row r="680" spans="8:11" x14ac:dyDescent="0.25">
      <c r="H680" s="20"/>
      <c r="I680" s="21"/>
      <c r="J680" s="22"/>
      <c r="K680" s="22"/>
    </row>
    <row r="681" spans="8:11" x14ac:dyDescent="0.25">
      <c r="H681" s="20"/>
      <c r="I681" s="21"/>
      <c r="J681" s="22"/>
      <c r="K681" s="22"/>
    </row>
    <row r="682" spans="8:11" x14ac:dyDescent="0.25">
      <c r="H682" s="20"/>
      <c r="I682" s="21"/>
      <c r="J682" s="22"/>
      <c r="K682" s="22"/>
    </row>
    <row r="683" spans="8:11" x14ac:dyDescent="0.25">
      <c r="H683" s="20"/>
      <c r="I683" s="21"/>
      <c r="J683" s="22"/>
      <c r="K683" s="22"/>
    </row>
    <row r="684" spans="8:11" x14ac:dyDescent="0.25">
      <c r="H684" s="20"/>
      <c r="I684" s="21"/>
      <c r="J684" s="22"/>
      <c r="K684" s="22"/>
    </row>
    <row r="685" spans="8:11" x14ac:dyDescent="0.25">
      <c r="H685" s="20"/>
      <c r="I685" s="21"/>
      <c r="J685" s="22"/>
      <c r="K685" s="22"/>
    </row>
    <row r="686" spans="8:11" x14ac:dyDescent="0.25">
      <c r="H686" s="20"/>
      <c r="I686" s="21"/>
      <c r="J686" s="22"/>
      <c r="K686" s="22"/>
    </row>
    <row r="687" spans="8:11" x14ac:dyDescent="0.25">
      <c r="H687" s="20"/>
      <c r="I687" s="21"/>
      <c r="J687" s="22"/>
      <c r="K687" s="22"/>
    </row>
    <row r="688" spans="8:11" x14ac:dyDescent="0.25">
      <c r="H688" s="20"/>
      <c r="I688" s="21"/>
      <c r="J688" s="22"/>
      <c r="K688" s="22"/>
    </row>
    <row r="689" spans="8:11" x14ac:dyDescent="0.25">
      <c r="H689" s="20"/>
      <c r="I689" s="21"/>
      <c r="J689" s="22"/>
      <c r="K689" s="22"/>
    </row>
    <row r="690" spans="8:11" x14ac:dyDescent="0.25">
      <c r="H690" s="20"/>
      <c r="I690" s="21"/>
      <c r="J690" s="22"/>
      <c r="K690" s="22"/>
    </row>
    <row r="691" spans="8:11" x14ac:dyDescent="0.25">
      <c r="H691" s="20"/>
      <c r="I691" s="21"/>
      <c r="J691" s="22"/>
      <c r="K691" s="22"/>
    </row>
    <row r="692" spans="8:11" x14ac:dyDescent="0.25">
      <c r="H692" s="20"/>
      <c r="I692" s="21"/>
      <c r="J692" s="22"/>
      <c r="K692" s="22"/>
    </row>
    <row r="693" spans="8:11" x14ac:dyDescent="0.25">
      <c r="H693" s="20"/>
      <c r="I693" s="21"/>
      <c r="J693" s="22"/>
      <c r="K693" s="22"/>
    </row>
    <row r="694" spans="8:11" x14ac:dyDescent="0.25">
      <c r="H694" s="20"/>
      <c r="I694" s="21"/>
      <c r="J694" s="22"/>
      <c r="K694" s="22"/>
    </row>
    <row r="695" spans="8:11" x14ac:dyDescent="0.25">
      <c r="H695" s="20"/>
      <c r="I695" s="21"/>
      <c r="J695" s="22"/>
      <c r="K695" s="22"/>
    </row>
    <row r="696" spans="8:11" x14ac:dyDescent="0.25">
      <c r="H696" s="20"/>
      <c r="I696" s="21"/>
      <c r="J696" s="22"/>
      <c r="K696" s="22"/>
    </row>
    <row r="697" spans="8:11" x14ac:dyDescent="0.25">
      <c r="H697" s="20"/>
      <c r="I697" s="21"/>
      <c r="J697" s="22"/>
      <c r="K697" s="22"/>
    </row>
    <row r="698" spans="8:11" x14ac:dyDescent="0.25">
      <c r="H698" s="20"/>
      <c r="I698" s="21"/>
      <c r="J698" s="22"/>
      <c r="K698" s="22"/>
    </row>
    <row r="699" spans="8:11" x14ac:dyDescent="0.25">
      <c r="H699" s="20"/>
      <c r="I699" s="21"/>
      <c r="J699" s="22"/>
      <c r="K699" s="22"/>
    </row>
    <row r="700" spans="8:11" x14ac:dyDescent="0.25">
      <c r="H700" s="20"/>
      <c r="I700" s="21"/>
      <c r="J700" s="22"/>
      <c r="K700" s="22"/>
    </row>
    <row r="701" spans="8:11" x14ac:dyDescent="0.25">
      <c r="H701" s="20"/>
      <c r="I701" s="21"/>
      <c r="J701" s="22"/>
      <c r="K701" s="22"/>
    </row>
    <row r="702" spans="8:11" x14ac:dyDescent="0.25">
      <c r="H702" s="20"/>
      <c r="I702" s="21"/>
      <c r="J702" s="22"/>
      <c r="K702" s="22"/>
    </row>
    <row r="703" spans="8:11" x14ac:dyDescent="0.25">
      <c r="H703" s="20"/>
      <c r="I703" s="21"/>
      <c r="J703" s="22"/>
      <c r="K703" s="22"/>
    </row>
    <row r="704" spans="8:11" x14ac:dyDescent="0.25">
      <c r="H704" s="20"/>
      <c r="I704" s="21"/>
      <c r="J704" s="22"/>
      <c r="K704" s="22"/>
    </row>
    <row r="705" spans="8:11" x14ac:dyDescent="0.25">
      <c r="H705" s="20"/>
      <c r="I705" s="21"/>
      <c r="J705" s="22"/>
      <c r="K705" s="22"/>
    </row>
    <row r="706" spans="8:11" x14ac:dyDescent="0.25">
      <c r="H706" s="20"/>
      <c r="I706" s="21"/>
      <c r="J706" s="22"/>
      <c r="K706" s="22"/>
    </row>
    <row r="707" spans="8:11" x14ac:dyDescent="0.25">
      <c r="H707" s="20"/>
      <c r="I707" s="21"/>
      <c r="J707" s="22"/>
      <c r="K707" s="22"/>
    </row>
    <row r="708" spans="8:11" x14ac:dyDescent="0.25">
      <c r="H708" s="20"/>
      <c r="I708" s="21"/>
      <c r="J708" s="22"/>
      <c r="K708" s="22"/>
    </row>
    <row r="709" spans="8:11" x14ac:dyDescent="0.25">
      <c r="H709" s="20"/>
      <c r="I709" s="21"/>
      <c r="J709" s="22"/>
      <c r="K709" s="22"/>
    </row>
    <row r="710" spans="8:11" x14ac:dyDescent="0.25">
      <c r="H710" s="20"/>
      <c r="I710" s="21"/>
      <c r="J710" s="22"/>
      <c r="K710" s="22"/>
    </row>
    <row r="711" spans="8:11" x14ac:dyDescent="0.25">
      <c r="H711" s="20"/>
      <c r="I711" s="21"/>
      <c r="J711" s="22"/>
      <c r="K711" s="22"/>
    </row>
    <row r="712" spans="8:11" x14ac:dyDescent="0.25">
      <c r="H712" s="20"/>
      <c r="I712" s="21"/>
      <c r="J712" s="22"/>
      <c r="K712" s="22"/>
    </row>
    <row r="713" spans="8:11" x14ac:dyDescent="0.25">
      <c r="H713" s="20"/>
      <c r="I713" s="21"/>
      <c r="J713" s="22"/>
      <c r="K713" s="22"/>
    </row>
    <row r="714" spans="8:11" x14ac:dyDescent="0.25">
      <c r="H714" s="20"/>
      <c r="I714" s="21"/>
      <c r="J714" s="22"/>
      <c r="K714" s="22"/>
    </row>
    <row r="715" spans="8:11" x14ac:dyDescent="0.25">
      <c r="H715" s="20"/>
      <c r="I715" s="21"/>
      <c r="J715" s="22"/>
      <c r="K715" s="22"/>
    </row>
    <row r="716" spans="8:11" x14ac:dyDescent="0.25">
      <c r="H716" s="20"/>
      <c r="I716" s="21"/>
      <c r="J716" s="22"/>
      <c r="K716" s="22"/>
    </row>
    <row r="717" spans="8:11" x14ac:dyDescent="0.25">
      <c r="H717" s="20"/>
      <c r="I717" s="21"/>
      <c r="J717" s="22"/>
      <c r="K717" s="22"/>
    </row>
    <row r="718" spans="8:11" x14ac:dyDescent="0.25">
      <c r="H718" s="20"/>
      <c r="I718" s="21"/>
      <c r="J718" s="22"/>
      <c r="K718" s="22"/>
    </row>
    <row r="719" spans="8:11" x14ac:dyDescent="0.25">
      <c r="H719" s="20"/>
      <c r="I719" s="21"/>
      <c r="J719" s="22"/>
      <c r="K719" s="22"/>
    </row>
    <row r="720" spans="8:11" x14ac:dyDescent="0.25">
      <c r="H720" s="20"/>
      <c r="I720" s="21"/>
      <c r="J720" s="22"/>
      <c r="K720" s="22"/>
    </row>
    <row r="721" spans="8:11" x14ac:dyDescent="0.25">
      <c r="H721" s="20"/>
      <c r="I721" s="21"/>
      <c r="J721" s="22"/>
      <c r="K721" s="22"/>
    </row>
    <row r="722" spans="8:11" x14ac:dyDescent="0.25">
      <c r="H722" s="20"/>
      <c r="I722" s="21"/>
      <c r="J722" s="22"/>
      <c r="K722" s="22"/>
    </row>
    <row r="723" spans="8:11" x14ac:dyDescent="0.25">
      <c r="H723" s="20"/>
      <c r="I723" s="21"/>
      <c r="J723" s="22"/>
      <c r="K723" s="22"/>
    </row>
    <row r="724" spans="8:11" x14ac:dyDescent="0.25">
      <c r="H724" s="20"/>
      <c r="I724" s="21"/>
      <c r="J724" s="22"/>
      <c r="K724" s="22"/>
    </row>
    <row r="725" spans="8:11" x14ac:dyDescent="0.25">
      <c r="H725" s="20"/>
      <c r="I725" s="21"/>
      <c r="J725" s="22"/>
      <c r="K725" s="22"/>
    </row>
    <row r="726" spans="8:11" x14ac:dyDescent="0.25">
      <c r="H726" s="20"/>
      <c r="I726" s="21"/>
      <c r="J726" s="22"/>
      <c r="K726" s="22"/>
    </row>
    <row r="727" spans="8:11" x14ac:dyDescent="0.25">
      <c r="H727" s="20"/>
      <c r="I727" s="21"/>
      <c r="J727" s="22"/>
      <c r="K727" s="22"/>
    </row>
    <row r="728" spans="8:11" x14ac:dyDescent="0.25">
      <c r="H728" s="20"/>
      <c r="I728" s="21"/>
      <c r="J728" s="22"/>
      <c r="K728" s="22"/>
    </row>
    <row r="729" spans="8:11" x14ac:dyDescent="0.25">
      <c r="H729" s="20"/>
      <c r="I729" s="21"/>
      <c r="J729" s="22"/>
      <c r="K729" s="22"/>
    </row>
    <row r="730" spans="8:11" x14ac:dyDescent="0.25">
      <c r="H730" s="20"/>
      <c r="I730" s="21"/>
      <c r="J730" s="22"/>
      <c r="K730" s="22"/>
    </row>
    <row r="731" spans="8:11" x14ac:dyDescent="0.25">
      <c r="H731" s="20"/>
      <c r="I731" s="21"/>
      <c r="J731" s="22"/>
      <c r="K731" s="22"/>
    </row>
    <row r="732" spans="8:11" x14ac:dyDescent="0.25">
      <c r="H732" s="20"/>
      <c r="I732" s="21"/>
      <c r="J732" s="22"/>
      <c r="K732" s="22"/>
    </row>
    <row r="733" spans="8:11" x14ac:dyDescent="0.25">
      <c r="H733" s="20"/>
      <c r="I733" s="21"/>
      <c r="J733" s="22"/>
      <c r="K733" s="22"/>
    </row>
    <row r="734" spans="8:11" x14ac:dyDescent="0.25">
      <c r="H734" s="20"/>
      <c r="I734" s="21"/>
      <c r="J734" s="22"/>
      <c r="K734" s="22"/>
    </row>
    <row r="735" spans="8:11" x14ac:dyDescent="0.25">
      <c r="H735" s="20"/>
      <c r="I735" s="21"/>
      <c r="J735" s="22"/>
      <c r="K735" s="22"/>
    </row>
    <row r="736" spans="8:11" x14ac:dyDescent="0.25">
      <c r="H736" s="20"/>
      <c r="I736" s="21"/>
      <c r="J736" s="22"/>
      <c r="K736" s="22"/>
    </row>
    <row r="737" spans="8:11" x14ac:dyDescent="0.25">
      <c r="H737" s="20"/>
      <c r="I737" s="21"/>
      <c r="J737" s="22"/>
      <c r="K737" s="22"/>
    </row>
    <row r="738" spans="8:11" x14ac:dyDescent="0.25">
      <c r="H738" s="20"/>
      <c r="I738" s="21"/>
      <c r="J738" s="22"/>
      <c r="K738" s="22"/>
    </row>
    <row r="739" spans="8:11" x14ac:dyDescent="0.25">
      <c r="H739" s="20"/>
      <c r="I739" s="21"/>
      <c r="J739" s="22"/>
      <c r="K739" s="22"/>
    </row>
    <row r="740" spans="8:11" x14ac:dyDescent="0.25">
      <c r="H740" s="20"/>
      <c r="I740" s="21"/>
      <c r="J740" s="22"/>
      <c r="K740" s="22"/>
    </row>
    <row r="741" spans="8:11" x14ac:dyDescent="0.25">
      <c r="H741" s="20"/>
      <c r="I741" s="21"/>
      <c r="J741" s="22"/>
      <c r="K741" s="22"/>
    </row>
    <row r="742" spans="8:11" x14ac:dyDescent="0.25">
      <c r="H742" s="20"/>
      <c r="I742" s="21"/>
      <c r="J742" s="22"/>
      <c r="K742" s="22"/>
    </row>
    <row r="743" spans="8:11" x14ac:dyDescent="0.25">
      <c r="H743" s="20"/>
      <c r="I743" s="21"/>
      <c r="J743" s="22"/>
      <c r="K743" s="22"/>
    </row>
    <row r="744" spans="8:11" x14ac:dyDescent="0.25">
      <c r="H744" s="20"/>
      <c r="I744" s="21"/>
      <c r="J744" s="22"/>
      <c r="K744" s="22"/>
    </row>
    <row r="745" spans="8:11" x14ac:dyDescent="0.25">
      <c r="H745" s="20"/>
      <c r="I745" s="21"/>
      <c r="J745" s="22"/>
      <c r="K745" s="22"/>
    </row>
    <row r="746" spans="8:11" x14ac:dyDescent="0.25">
      <c r="H746" s="20"/>
      <c r="I746" s="21"/>
      <c r="J746" s="22"/>
      <c r="K746" s="22"/>
    </row>
    <row r="747" spans="8:11" x14ac:dyDescent="0.25">
      <c r="H747" s="20"/>
      <c r="I747" s="21"/>
      <c r="J747" s="22"/>
      <c r="K747" s="22"/>
    </row>
    <row r="748" spans="8:11" x14ac:dyDescent="0.25">
      <c r="H748" s="20"/>
      <c r="I748" s="21"/>
      <c r="J748" s="22"/>
      <c r="K748" s="22"/>
    </row>
    <row r="749" spans="8:11" x14ac:dyDescent="0.25">
      <c r="H749" s="20"/>
      <c r="I749" s="21"/>
      <c r="J749" s="22"/>
      <c r="K749" s="22"/>
    </row>
    <row r="750" spans="8:11" x14ac:dyDescent="0.25">
      <c r="H750" s="20"/>
      <c r="I750" s="21"/>
      <c r="J750" s="22"/>
      <c r="K750" s="22"/>
    </row>
    <row r="751" spans="8:11" x14ac:dyDescent="0.25">
      <c r="H751" s="20"/>
      <c r="I751" s="21"/>
      <c r="J751" s="22"/>
      <c r="K751" s="22"/>
    </row>
    <row r="752" spans="8:11" x14ac:dyDescent="0.25">
      <c r="H752" s="20"/>
      <c r="I752" s="21"/>
      <c r="J752" s="22"/>
      <c r="K752" s="22"/>
    </row>
    <row r="753" spans="8:11" x14ac:dyDescent="0.25">
      <c r="H753" s="20"/>
      <c r="I753" s="21"/>
      <c r="J753" s="22"/>
      <c r="K753" s="22"/>
    </row>
    <row r="754" spans="8:11" x14ac:dyDescent="0.25">
      <c r="H754" s="20"/>
      <c r="I754" s="21"/>
      <c r="J754" s="22"/>
      <c r="K754" s="22"/>
    </row>
    <row r="755" spans="8:11" x14ac:dyDescent="0.25">
      <c r="H755" s="20"/>
      <c r="I755" s="21"/>
      <c r="J755" s="22"/>
      <c r="K755" s="22"/>
    </row>
    <row r="756" spans="8:11" x14ac:dyDescent="0.25">
      <c r="H756" s="20"/>
      <c r="I756" s="21"/>
      <c r="J756" s="22"/>
      <c r="K756" s="22"/>
    </row>
    <row r="757" spans="8:11" x14ac:dyDescent="0.25">
      <c r="H757" s="20"/>
      <c r="I757" s="21"/>
      <c r="J757" s="22"/>
      <c r="K757" s="22"/>
    </row>
    <row r="758" spans="8:11" x14ac:dyDescent="0.25">
      <c r="H758" s="20"/>
      <c r="I758" s="21"/>
      <c r="J758" s="22"/>
      <c r="K758" s="22"/>
    </row>
    <row r="759" spans="8:11" x14ac:dyDescent="0.25">
      <c r="H759" s="20"/>
      <c r="I759" s="21"/>
      <c r="J759" s="22"/>
      <c r="K759" s="22"/>
    </row>
    <row r="760" spans="8:11" x14ac:dyDescent="0.25">
      <c r="H760" s="20"/>
      <c r="I760" s="21"/>
      <c r="J760" s="22"/>
      <c r="K760" s="22"/>
    </row>
    <row r="761" spans="8:11" x14ac:dyDescent="0.25">
      <c r="H761" s="20"/>
      <c r="I761" s="21"/>
      <c r="J761" s="22"/>
      <c r="K761" s="22"/>
    </row>
    <row r="762" spans="8:11" x14ac:dyDescent="0.25">
      <c r="H762" s="20"/>
      <c r="I762" s="21"/>
      <c r="J762" s="22"/>
      <c r="K762" s="22"/>
    </row>
    <row r="763" spans="8:11" x14ac:dyDescent="0.25">
      <c r="H763" s="20"/>
      <c r="I763" s="21"/>
      <c r="J763" s="22"/>
      <c r="K763" s="22"/>
    </row>
    <row r="764" spans="8:11" x14ac:dyDescent="0.25">
      <c r="H764" s="20"/>
      <c r="I764" s="21"/>
      <c r="J764" s="22"/>
      <c r="K764" s="22"/>
    </row>
    <row r="765" spans="8:11" x14ac:dyDescent="0.25">
      <c r="H765" s="20"/>
      <c r="I765" s="21"/>
      <c r="J765" s="22"/>
      <c r="K765" s="22"/>
    </row>
    <row r="766" spans="8:11" x14ac:dyDescent="0.25">
      <c r="H766" s="20"/>
      <c r="I766" s="21"/>
      <c r="J766" s="22"/>
      <c r="K766" s="22"/>
    </row>
    <row r="767" spans="8:11" x14ac:dyDescent="0.25">
      <c r="H767" s="20"/>
      <c r="I767" s="21"/>
      <c r="J767" s="22"/>
      <c r="K767" s="22"/>
    </row>
    <row r="768" spans="8:11" x14ac:dyDescent="0.25">
      <c r="H768" s="20"/>
      <c r="I768" s="21"/>
      <c r="J768" s="22"/>
      <c r="K768" s="22"/>
    </row>
    <row r="769" spans="8:11" x14ac:dyDescent="0.25">
      <c r="H769" s="20"/>
      <c r="I769" s="21"/>
      <c r="J769" s="22"/>
      <c r="K769" s="22"/>
    </row>
    <row r="770" spans="8:11" x14ac:dyDescent="0.25">
      <c r="H770" s="20"/>
      <c r="I770" s="21"/>
      <c r="J770" s="22"/>
      <c r="K770" s="22"/>
    </row>
    <row r="771" spans="8:11" x14ac:dyDescent="0.25">
      <c r="H771" s="20"/>
      <c r="I771" s="21"/>
      <c r="J771" s="22"/>
      <c r="K771" s="22"/>
    </row>
    <row r="772" spans="8:11" x14ac:dyDescent="0.25">
      <c r="H772" s="20"/>
      <c r="I772" s="21"/>
      <c r="J772" s="22"/>
      <c r="K772" s="22"/>
    </row>
    <row r="773" spans="8:11" x14ac:dyDescent="0.25">
      <c r="H773" s="20"/>
      <c r="I773" s="21"/>
      <c r="J773" s="22"/>
      <c r="K773" s="22"/>
    </row>
    <row r="774" spans="8:11" x14ac:dyDescent="0.25">
      <c r="H774" s="20"/>
      <c r="I774" s="21"/>
      <c r="J774" s="22"/>
      <c r="K774" s="22"/>
    </row>
    <row r="775" spans="8:11" x14ac:dyDescent="0.25">
      <c r="H775" s="20"/>
      <c r="I775" s="21"/>
      <c r="J775" s="22"/>
      <c r="K775" s="22"/>
    </row>
    <row r="776" spans="8:11" x14ac:dyDescent="0.25">
      <c r="H776" s="20"/>
      <c r="I776" s="21"/>
      <c r="J776" s="22"/>
      <c r="K776" s="22"/>
    </row>
    <row r="777" spans="8:11" x14ac:dyDescent="0.25">
      <c r="H777" s="20"/>
      <c r="I777" s="21"/>
      <c r="J777" s="22"/>
      <c r="K777" s="22"/>
    </row>
    <row r="778" spans="8:11" x14ac:dyDescent="0.25">
      <c r="H778" s="20"/>
      <c r="I778" s="21"/>
      <c r="J778" s="22"/>
      <c r="K778" s="22"/>
    </row>
    <row r="779" spans="8:11" x14ac:dyDescent="0.25">
      <c r="H779" s="20"/>
      <c r="I779" s="21"/>
      <c r="J779" s="22"/>
      <c r="K779" s="22"/>
    </row>
    <row r="780" spans="8:11" x14ac:dyDescent="0.25">
      <c r="H780" s="20"/>
      <c r="I780" s="21"/>
      <c r="J780" s="22"/>
      <c r="K780" s="22"/>
    </row>
    <row r="781" spans="8:11" x14ac:dyDescent="0.25">
      <c r="H781" s="20"/>
      <c r="I781" s="21"/>
      <c r="J781" s="22"/>
      <c r="K781" s="22"/>
    </row>
    <row r="782" spans="8:11" x14ac:dyDescent="0.25">
      <c r="H782" s="20"/>
      <c r="I782" s="21"/>
      <c r="J782" s="22"/>
      <c r="K782" s="22"/>
    </row>
    <row r="783" spans="8:11" x14ac:dyDescent="0.25">
      <c r="H783" s="20"/>
      <c r="I783" s="21"/>
      <c r="J783" s="22"/>
      <c r="K783" s="22"/>
    </row>
    <row r="784" spans="8:11" x14ac:dyDescent="0.25">
      <c r="H784" s="20"/>
      <c r="I784" s="21"/>
      <c r="J784" s="22"/>
      <c r="K784" s="22"/>
    </row>
    <row r="785" spans="8:11" x14ac:dyDescent="0.25">
      <c r="H785" s="20"/>
      <c r="I785" s="21"/>
      <c r="J785" s="22"/>
      <c r="K785" s="22"/>
    </row>
    <row r="786" spans="8:11" x14ac:dyDescent="0.25">
      <c r="H786" s="20"/>
      <c r="I786" s="21"/>
      <c r="J786" s="22"/>
      <c r="K786" s="22"/>
    </row>
    <row r="787" spans="8:11" x14ac:dyDescent="0.25">
      <c r="H787" s="20"/>
      <c r="I787" s="21"/>
      <c r="J787" s="22"/>
      <c r="K787" s="22"/>
    </row>
    <row r="788" spans="8:11" x14ac:dyDescent="0.25">
      <c r="H788" s="20"/>
      <c r="I788" s="21"/>
      <c r="J788" s="22"/>
      <c r="K788" s="22"/>
    </row>
    <row r="789" spans="8:11" x14ac:dyDescent="0.25">
      <c r="H789" s="20"/>
      <c r="I789" s="21"/>
      <c r="J789" s="22"/>
      <c r="K789" s="22"/>
    </row>
    <row r="790" spans="8:11" x14ac:dyDescent="0.25">
      <c r="H790" s="20"/>
      <c r="I790" s="21"/>
      <c r="J790" s="22"/>
      <c r="K790" s="22"/>
    </row>
    <row r="791" spans="8:11" x14ac:dyDescent="0.25">
      <c r="H791" s="20"/>
      <c r="I791" s="21"/>
      <c r="J791" s="22"/>
      <c r="K791" s="22"/>
    </row>
    <row r="792" spans="8:11" x14ac:dyDescent="0.25">
      <c r="H792" s="20"/>
      <c r="I792" s="21"/>
      <c r="J792" s="22"/>
      <c r="K792" s="22"/>
    </row>
    <row r="793" spans="8:11" x14ac:dyDescent="0.25">
      <c r="H793" s="20"/>
      <c r="I793" s="21"/>
      <c r="J793" s="22"/>
      <c r="K793" s="22"/>
    </row>
    <row r="794" spans="8:11" x14ac:dyDescent="0.25">
      <c r="H794" s="20"/>
      <c r="I794" s="21"/>
      <c r="J794" s="22"/>
      <c r="K794" s="22"/>
    </row>
    <row r="795" spans="8:11" x14ac:dyDescent="0.25">
      <c r="H795" s="20"/>
      <c r="I795" s="21"/>
      <c r="J795" s="22"/>
      <c r="K795" s="22"/>
    </row>
    <row r="796" spans="8:11" x14ac:dyDescent="0.25">
      <c r="H796" s="20"/>
      <c r="I796" s="21"/>
      <c r="J796" s="22"/>
      <c r="K796" s="22"/>
    </row>
    <row r="797" spans="8:11" x14ac:dyDescent="0.25">
      <c r="H797" s="20"/>
      <c r="I797" s="21"/>
      <c r="J797" s="22"/>
      <c r="K797" s="22"/>
    </row>
    <row r="798" spans="8:11" x14ac:dyDescent="0.25">
      <c r="H798" s="20"/>
      <c r="I798" s="21"/>
      <c r="J798" s="22"/>
      <c r="K798" s="22"/>
    </row>
    <row r="799" spans="8:11" x14ac:dyDescent="0.25">
      <c r="H799" s="20"/>
      <c r="I799" s="21"/>
      <c r="J799" s="22"/>
      <c r="K799" s="22"/>
    </row>
    <row r="800" spans="8:11" x14ac:dyDescent="0.25">
      <c r="H800" s="20"/>
      <c r="I800" s="21"/>
      <c r="J800" s="22"/>
      <c r="K800" s="22"/>
    </row>
    <row r="801" spans="8:11" x14ac:dyDescent="0.25">
      <c r="H801" s="20"/>
      <c r="I801" s="21"/>
      <c r="J801" s="22"/>
      <c r="K801" s="22"/>
    </row>
    <row r="802" spans="8:11" x14ac:dyDescent="0.25">
      <c r="H802" s="20"/>
      <c r="I802" s="21"/>
      <c r="J802" s="22"/>
      <c r="K802" s="22"/>
    </row>
    <row r="803" spans="8:11" x14ac:dyDescent="0.25">
      <c r="H803" s="20"/>
      <c r="I803" s="21"/>
      <c r="J803" s="22"/>
      <c r="K803" s="22"/>
    </row>
    <row r="804" spans="8:11" x14ac:dyDescent="0.25">
      <c r="H804" s="20"/>
      <c r="I804" s="21"/>
      <c r="J804" s="22"/>
      <c r="K804" s="22"/>
    </row>
    <row r="805" spans="8:11" x14ac:dyDescent="0.25">
      <c r="H805" s="20"/>
      <c r="I805" s="21"/>
      <c r="J805" s="22"/>
      <c r="K805" s="22"/>
    </row>
    <row r="806" spans="8:11" x14ac:dyDescent="0.25">
      <c r="H806" s="20"/>
      <c r="I806" s="21"/>
      <c r="J806" s="22"/>
      <c r="K806" s="22"/>
    </row>
    <row r="807" spans="8:11" x14ac:dyDescent="0.25">
      <c r="H807" s="20"/>
      <c r="I807" s="21"/>
      <c r="J807" s="22"/>
      <c r="K807" s="22"/>
    </row>
    <row r="808" spans="8:11" x14ac:dyDescent="0.25">
      <c r="H808" s="20"/>
      <c r="I808" s="21"/>
      <c r="J808" s="22"/>
      <c r="K808" s="22"/>
    </row>
    <row r="809" spans="8:11" x14ac:dyDescent="0.25">
      <c r="H809" s="20"/>
      <c r="I809" s="21"/>
      <c r="J809" s="22"/>
      <c r="K809" s="22"/>
    </row>
    <row r="810" spans="8:11" x14ac:dyDescent="0.25">
      <c r="H810" s="20"/>
      <c r="I810" s="21"/>
      <c r="J810" s="22"/>
      <c r="K810" s="22"/>
    </row>
    <row r="811" spans="8:11" x14ac:dyDescent="0.25">
      <c r="H811" s="20"/>
      <c r="I811" s="21"/>
      <c r="J811" s="22"/>
      <c r="K811" s="22"/>
    </row>
    <row r="812" spans="8:11" x14ac:dyDescent="0.25">
      <c r="H812" s="20"/>
      <c r="I812" s="21"/>
      <c r="J812" s="22"/>
      <c r="K812" s="22"/>
    </row>
    <row r="813" spans="8:11" x14ac:dyDescent="0.25">
      <c r="H813" s="20"/>
      <c r="I813" s="21"/>
      <c r="J813" s="22"/>
      <c r="K813" s="22"/>
    </row>
    <row r="814" spans="8:11" x14ac:dyDescent="0.25">
      <c r="H814" s="20"/>
      <c r="I814" s="21"/>
      <c r="J814" s="22"/>
      <c r="K814" s="22"/>
    </row>
    <row r="815" spans="8:11" x14ac:dyDescent="0.25">
      <c r="H815" s="20"/>
      <c r="I815" s="21"/>
      <c r="J815" s="22"/>
      <c r="K815" s="22"/>
    </row>
    <row r="816" spans="8:11" x14ac:dyDescent="0.25">
      <c r="H816" s="20"/>
      <c r="I816" s="21"/>
      <c r="J816" s="22"/>
      <c r="K816" s="22"/>
    </row>
    <row r="817" spans="8:11" x14ac:dyDescent="0.25">
      <c r="H817" s="20"/>
      <c r="I817" s="21"/>
      <c r="J817" s="22"/>
      <c r="K817" s="22"/>
    </row>
    <row r="818" spans="8:11" x14ac:dyDescent="0.25">
      <c r="H818" s="20"/>
      <c r="I818" s="21"/>
      <c r="J818" s="22"/>
      <c r="K818" s="22"/>
    </row>
    <row r="819" spans="8:11" x14ac:dyDescent="0.25">
      <c r="H819" s="20"/>
      <c r="I819" s="21"/>
      <c r="J819" s="22"/>
      <c r="K819" s="22"/>
    </row>
    <row r="820" spans="8:11" x14ac:dyDescent="0.25">
      <c r="H820" s="20"/>
      <c r="I820" s="21"/>
      <c r="J820" s="22"/>
      <c r="K820" s="22"/>
    </row>
    <row r="821" spans="8:11" x14ac:dyDescent="0.25">
      <c r="H821" s="20"/>
      <c r="I821" s="21"/>
      <c r="J821" s="22"/>
      <c r="K821" s="22"/>
    </row>
    <row r="822" spans="8:11" x14ac:dyDescent="0.25">
      <c r="H822" s="20"/>
      <c r="I822" s="21"/>
      <c r="J822" s="22"/>
      <c r="K822" s="22"/>
    </row>
    <row r="823" spans="8:11" x14ac:dyDescent="0.25">
      <c r="H823" s="20"/>
      <c r="I823" s="21"/>
      <c r="J823" s="22"/>
      <c r="K823" s="22"/>
    </row>
    <row r="824" spans="8:11" x14ac:dyDescent="0.25">
      <c r="H824" s="20"/>
      <c r="I824" s="21"/>
      <c r="J824" s="22"/>
      <c r="K824" s="22"/>
    </row>
    <row r="825" spans="8:11" x14ac:dyDescent="0.25">
      <c r="H825" s="20"/>
      <c r="I825" s="21"/>
      <c r="J825" s="22"/>
      <c r="K825" s="22"/>
    </row>
    <row r="826" spans="8:11" x14ac:dyDescent="0.25">
      <c r="H826" s="20"/>
      <c r="I826" s="21"/>
      <c r="J826" s="22"/>
      <c r="K826" s="22"/>
    </row>
    <row r="827" spans="8:11" x14ac:dyDescent="0.25">
      <c r="H827" s="20"/>
      <c r="I827" s="21"/>
      <c r="J827" s="22"/>
      <c r="K827" s="22"/>
    </row>
    <row r="828" spans="8:11" x14ac:dyDescent="0.25">
      <c r="H828" s="20"/>
      <c r="I828" s="21"/>
      <c r="J828" s="22"/>
      <c r="K828" s="22"/>
    </row>
    <row r="829" spans="8:11" x14ac:dyDescent="0.25">
      <c r="H829" s="20"/>
      <c r="I829" s="21"/>
      <c r="J829" s="22"/>
      <c r="K829" s="22"/>
    </row>
    <row r="830" spans="8:11" x14ac:dyDescent="0.25">
      <c r="H830" s="20"/>
      <c r="I830" s="21"/>
      <c r="J830" s="22"/>
      <c r="K830" s="22"/>
    </row>
    <row r="831" spans="8:11" x14ac:dyDescent="0.25">
      <c r="H831" s="20"/>
      <c r="I831" s="21"/>
      <c r="J831" s="22"/>
      <c r="K831" s="22"/>
    </row>
    <row r="832" spans="8:11" x14ac:dyDescent="0.25">
      <c r="H832" s="20"/>
      <c r="I832" s="21"/>
      <c r="J832" s="22"/>
      <c r="K832" s="22"/>
    </row>
    <row r="833" spans="8:11" x14ac:dyDescent="0.25">
      <c r="H833" s="20"/>
      <c r="I833" s="21"/>
      <c r="J833" s="22"/>
      <c r="K833" s="22"/>
    </row>
    <row r="834" spans="8:11" x14ac:dyDescent="0.25">
      <c r="H834" s="20"/>
      <c r="I834" s="21"/>
      <c r="J834" s="22"/>
      <c r="K834" s="22"/>
    </row>
    <row r="835" spans="8:11" x14ac:dyDescent="0.25">
      <c r="H835" s="20"/>
      <c r="I835" s="21"/>
      <c r="J835" s="22"/>
      <c r="K835" s="22"/>
    </row>
    <row r="836" spans="8:11" x14ac:dyDescent="0.25">
      <c r="H836" s="20"/>
      <c r="I836" s="21"/>
      <c r="J836" s="22"/>
      <c r="K836" s="22"/>
    </row>
    <row r="837" spans="8:11" x14ac:dyDescent="0.25">
      <c r="H837" s="20"/>
      <c r="I837" s="21"/>
      <c r="J837" s="22"/>
      <c r="K837" s="22"/>
    </row>
    <row r="838" spans="8:11" x14ac:dyDescent="0.25">
      <c r="H838" s="20"/>
      <c r="I838" s="21"/>
      <c r="J838" s="22"/>
      <c r="K838" s="22"/>
    </row>
    <row r="839" spans="8:11" x14ac:dyDescent="0.25">
      <c r="H839" s="20"/>
      <c r="I839" s="21"/>
      <c r="J839" s="22"/>
      <c r="K839" s="22"/>
    </row>
    <row r="840" spans="8:11" x14ac:dyDescent="0.25">
      <c r="H840" s="20"/>
      <c r="I840" s="21"/>
      <c r="J840" s="22"/>
      <c r="K840" s="22"/>
    </row>
    <row r="841" spans="8:11" x14ac:dyDescent="0.25">
      <c r="H841" s="20"/>
      <c r="I841" s="21"/>
      <c r="J841" s="22"/>
      <c r="K841" s="22"/>
    </row>
    <row r="842" spans="8:11" x14ac:dyDescent="0.25">
      <c r="H842" s="20"/>
      <c r="I842" s="21"/>
      <c r="J842" s="22"/>
      <c r="K842" s="22"/>
    </row>
    <row r="843" spans="8:11" x14ac:dyDescent="0.25">
      <c r="H843" s="20"/>
      <c r="I843" s="21"/>
      <c r="J843" s="22"/>
      <c r="K843" s="22"/>
    </row>
    <row r="844" spans="8:11" x14ac:dyDescent="0.25">
      <c r="H844" s="20"/>
      <c r="I844" s="21"/>
      <c r="J844" s="22"/>
      <c r="K844" s="22"/>
    </row>
    <row r="845" spans="8:11" x14ac:dyDescent="0.25">
      <c r="H845" s="20"/>
      <c r="I845" s="21"/>
      <c r="J845" s="22"/>
      <c r="K845" s="22"/>
    </row>
    <row r="846" spans="8:11" x14ac:dyDescent="0.25">
      <c r="H846" s="20"/>
      <c r="I846" s="21"/>
      <c r="J846" s="22"/>
      <c r="K846" s="22"/>
    </row>
    <row r="847" spans="8:11" x14ac:dyDescent="0.25">
      <c r="H847" s="20"/>
      <c r="I847" s="21"/>
      <c r="J847" s="22"/>
      <c r="K847" s="22"/>
    </row>
    <row r="848" spans="8:11" x14ac:dyDescent="0.25">
      <c r="H848" s="20"/>
      <c r="I848" s="21"/>
      <c r="J848" s="22"/>
      <c r="K848" s="22"/>
    </row>
    <row r="849" spans="8:11" x14ac:dyDescent="0.25">
      <c r="H849" s="20"/>
      <c r="I849" s="21"/>
      <c r="J849" s="22"/>
      <c r="K849" s="22"/>
    </row>
    <row r="850" spans="8:11" x14ac:dyDescent="0.25">
      <c r="H850" s="20"/>
      <c r="I850" s="21"/>
      <c r="J850" s="22"/>
      <c r="K850" s="22"/>
    </row>
    <row r="851" spans="8:11" x14ac:dyDescent="0.25">
      <c r="H851" s="20"/>
      <c r="I851" s="21"/>
      <c r="J851" s="22"/>
      <c r="K851" s="22"/>
    </row>
    <row r="852" spans="8:11" x14ac:dyDescent="0.25">
      <c r="H852" s="20"/>
      <c r="I852" s="21"/>
      <c r="J852" s="22"/>
      <c r="K852" s="22"/>
    </row>
    <row r="853" spans="8:11" x14ac:dyDescent="0.25">
      <c r="H853" s="20"/>
      <c r="I853" s="21"/>
      <c r="J853" s="22"/>
      <c r="K853" s="22"/>
    </row>
    <row r="854" spans="8:11" x14ac:dyDescent="0.25">
      <c r="H854" s="20"/>
      <c r="I854" s="21"/>
      <c r="J854" s="22"/>
      <c r="K854" s="22"/>
    </row>
    <row r="855" spans="8:11" x14ac:dyDescent="0.25">
      <c r="H855" s="20"/>
      <c r="I855" s="21"/>
      <c r="J855" s="22"/>
      <c r="K855" s="22"/>
    </row>
    <row r="856" spans="8:11" x14ac:dyDescent="0.25">
      <c r="H856" s="20"/>
      <c r="I856" s="21"/>
      <c r="J856" s="22"/>
      <c r="K856" s="22"/>
    </row>
    <row r="857" spans="8:11" x14ac:dyDescent="0.25">
      <c r="H857" s="20"/>
      <c r="I857" s="21"/>
      <c r="J857" s="22"/>
      <c r="K857" s="22"/>
    </row>
    <row r="858" spans="8:11" x14ac:dyDescent="0.25">
      <c r="H858" s="20"/>
      <c r="I858" s="21"/>
      <c r="J858" s="22"/>
      <c r="K858" s="22"/>
    </row>
    <row r="859" spans="8:11" x14ac:dyDescent="0.25">
      <c r="H859" s="20"/>
      <c r="I859" s="21"/>
      <c r="J859" s="22"/>
      <c r="K859" s="22"/>
    </row>
    <row r="860" spans="8:11" x14ac:dyDescent="0.25">
      <c r="H860" s="20"/>
      <c r="I860" s="21"/>
      <c r="J860" s="22"/>
      <c r="K860" s="22"/>
    </row>
    <row r="861" spans="8:11" x14ac:dyDescent="0.25">
      <c r="H861" s="20"/>
      <c r="I861" s="21"/>
      <c r="J861" s="22"/>
      <c r="K861" s="22"/>
    </row>
    <row r="862" spans="8:11" x14ac:dyDescent="0.25">
      <c r="H862" s="20"/>
      <c r="I862" s="21"/>
      <c r="J862" s="22"/>
      <c r="K862" s="22"/>
    </row>
    <row r="863" spans="8:11" x14ac:dyDescent="0.25">
      <c r="H863" s="20"/>
      <c r="I863" s="21"/>
      <c r="J863" s="22"/>
      <c r="K863" s="22"/>
    </row>
    <row r="864" spans="8:11" x14ac:dyDescent="0.25">
      <c r="H864" s="20"/>
      <c r="I864" s="21"/>
      <c r="J864" s="22"/>
      <c r="K864" s="22"/>
    </row>
    <row r="865" spans="8:11" x14ac:dyDescent="0.25">
      <c r="H865" s="20"/>
      <c r="I865" s="21"/>
      <c r="J865" s="22"/>
      <c r="K865" s="22"/>
    </row>
    <row r="866" spans="8:11" x14ac:dyDescent="0.25">
      <c r="H866" s="20"/>
      <c r="I866" s="21"/>
      <c r="J866" s="22"/>
      <c r="K866" s="22"/>
    </row>
    <row r="867" spans="8:11" x14ac:dyDescent="0.25">
      <c r="H867" s="20"/>
      <c r="I867" s="21"/>
      <c r="J867" s="22"/>
      <c r="K867" s="22"/>
    </row>
    <row r="868" spans="8:11" x14ac:dyDescent="0.25">
      <c r="H868" s="20"/>
      <c r="I868" s="21"/>
      <c r="J868" s="22"/>
      <c r="K868" s="22"/>
    </row>
    <row r="869" spans="8:11" x14ac:dyDescent="0.25">
      <c r="H869" s="20"/>
      <c r="I869" s="21"/>
      <c r="J869" s="22"/>
      <c r="K869" s="22"/>
    </row>
    <row r="870" spans="8:11" x14ac:dyDescent="0.25">
      <c r="H870" s="20"/>
      <c r="I870" s="21"/>
      <c r="J870" s="22"/>
      <c r="K870" s="22"/>
    </row>
    <row r="871" spans="8:11" x14ac:dyDescent="0.25">
      <c r="H871" s="20"/>
      <c r="I871" s="21"/>
      <c r="J871" s="22"/>
      <c r="K871" s="22"/>
    </row>
    <row r="872" spans="8:11" x14ac:dyDescent="0.25">
      <c r="H872" s="20"/>
      <c r="I872" s="21"/>
      <c r="J872" s="22"/>
      <c r="K872" s="22"/>
    </row>
    <row r="873" spans="8:11" x14ac:dyDescent="0.25">
      <c r="H873" s="20"/>
      <c r="I873" s="21"/>
      <c r="J873" s="22"/>
      <c r="K873" s="22"/>
    </row>
    <row r="874" spans="8:11" x14ac:dyDescent="0.25">
      <c r="H874" s="20"/>
      <c r="I874" s="21"/>
      <c r="J874" s="22"/>
      <c r="K874" s="22"/>
    </row>
    <row r="875" spans="8:11" x14ac:dyDescent="0.25">
      <c r="H875" s="20"/>
      <c r="I875" s="21"/>
      <c r="J875" s="22"/>
      <c r="K875" s="22"/>
    </row>
    <row r="876" spans="8:11" x14ac:dyDescent="0.25">
      <c r="H876" s="20"/>
      <c r="I876" s="21"/>
      <c r="J876" s="22"/>
      <c r="K876" s="22"/>
    </row>
    <row r="877" spans="8:11" x14ac:dyDescent="0.25">
      <c r="H877" s="20"/>
      <c r="I877" s="21"/>
      <c r="J877" s="22"/>
      <c r="K877" s="22"/>
    </row>
    <row r="878" spans="8:11" x14ac:dyDescent="0.25">
      <c r="H878" s="20"/>
      <c r="I878" s="21"/>
      <c r="J878" s="22"/>
      <c r="K878" s="22"/>
    </row>
    <row r="879" spans="8:11" x14ac:dyDescent="0.25">
      <c r="H879" s="20"/>
      <c r="I879" s="21"/>
      <c r="J879" s="22"/>
      <c r="K879" s="22"/>
    </row>
    <row r="880" spans="8:11" x14ac:dyDescent="0.25">
      <c r="H880" s="20"/>
      <c r="I880" s="21"/>
      <c r="J880" s="22"/>
      <c r="K880" s="22"/>
    </row>
    <row r="881" spans="8:11" x14ac:dyDescent="0.25">
      <c r="H881" s="20"/>
      <c r="I881" s="21"/>
      <c r="J881" s="22"/>
      <c r="K881" s="22"/>
    </row>
    <row r="882" spans="8:11" x14ac:dyDescent="0.25">
      <c r="H882" s="20"/>
      <c r="I882" s="21"/>
      <c r="J882" s="22"/>
      <c r="K882" s="22"/>
    </row>
    <row r="883" spans="8:11" x14ac:dyDescent="0.25">
      <c r="H883" s="20"/>
      <c r="I883" s="21"/>
      <c r="J883" s="22"/>
      <c r="K883" s="22"/>
    </row>
    <row r="884" spans="8:11" x14ac:dyDescent="0.25">
      <c r="H884" s="20"/>
      <c r="I884" s="21"/>
      <c r="J884" s="22"/>
      <c r="K884" s="22"/>
    </row>
    <row r="885" spans="8:11" x14ac:dyDescent="0.25">
      <c r="H885" s="20"/>
      <c r="I885" s="21"/>
      <c r="J885" s="22"/>
      <c r="K885" s="22"/>
    </row>
    <row r="886" spans="8:11" x14ac:dyDescent="0.25">
      <c r="H886" s="20"/>
      <c r="I886" s="21"/>
      <c r="J886" s="22"/>
      <c r="K886" s="22"/>
    </row>
    <row r="887" spans="8:11" x14ac:dyDescent="0.25">
      <c r="H887" s="20"/>
      <c r="I887" s="21"/>
      <c r="J887" s="22"/>
      <c r="K887" s="22"/>
    </row>
    <row r="888" spans="8:11" x14ac:dyDescent="0.25">
      <c r="H888" s="20"/>
      <c r="I888" s="21"/>
      <c r="J888" s="22"/>
      <c r="K888" s="22"/>
    </row>
    <row r="889" spans="8:11" x14ac:dyDescent="0.25">
      <c r="H889" s="20"/>
      <c r="I889" s="21"/>
      <c r="J889" s="22"/>
      <c r="K889" s="22"/>
    </row>
    <row r="890" spans="8:11" x14ac:dyDescent="0.25">
      <c r="H890" s="20"/>
      <c r="I890" s="21"/>
      <c r="J890" s="22"/>
      <c r="K890" s="22"/>
    </row>
    <row r="891" spans="8:11" x14ac:dyDescent="0.25">
      <c r="H891" s="20"/>
      <c r="I891" s="21"/>
      <c r="J891" s="22"/>
      <c r="K891" s="22"/>
    </row>
    <row r="892" spans="8:11" x14ac:dyDescent="0.25">
      <c r="H892" s="20"/>
      <c r="I892" s="21"/>
      <c r="J892" s="22"/>
      <c r="K892" s="22"/>
    </row>
    <row r="893" spans="8:11" x14ac:dyDescent="0.25">
      <c r="H893" s="20"/>
      <c r="I893" s="21"/>
      <c r="J893" s="22"/>
      <c r="K893" s="22"/>
    </row>
    <row r="894" spans="8:11" x14ac:dyDescent="0.25">
      <c r="H894" s="20"/>
      <c r="I894" s="21"/>
      <c r="J894" s="22"/>
      <c r="K894" s="22"/>
    </row>
    <row r="895" spans="8:11" x14ac:dyDescent="0.25">
      <c r="H895" s="20"/>
      <c r="I895" s="21"/>
      <c r="J895" s="22"/>
      <c r="K895" s="22"/>
    </row>
    <row r="896" spans="8:11" x14ac:dyDescent="0.25">
      <c r="H896" s="20"/>
      <c r="I896" s="21"/>
      <c r="J896" s="22"/>
      <c r="K896" s="22"/>
    </row>
    <row r="897" spans="8:11" x14ac:dyDescent="0.25">
      <c r="H897" s="20"/>
      <c r="I897" s="21"/>
      <c r="J897" s="22"/>
      <c r="K897" s="22"/>
    </row>
    <row r="898" spans="8:11" x14ac:dyDescent="0.25">
      <c r="H898" s="20"/>
      <c r="I898" s="21"/>
      <c r="J898" s="22"/>
      <c r="K898" s="22"/>
    </row>
    <row r="899" spans="8:11" x14ac:dyDescent="0.25">
      <c r="H899" s="20"/>
      <c r="I899" s="21"/>
      <c r="J899" s="22"/>
      <c r="K899" s="22"/>
    </row>
    <row r="900" spans="8:11" x14ac:dyDescent="0.25">
      <c r="H900" s="20"/>
      <c r="I900" s="21"/>
      <c r="J900" s="22"/>
      <c r="K900" s="22"/>
    </row>
    <row r="901" spans="8:11" x14ac:dyDescent="0.25">
      <c r="H901" s="20"/>
      <c r="I901" s="21"/>
      <c r="J901" s="22"/>
      <c r="K901" s="22"/>
    </row>
    <row r="902" spans="8:11" x14ac:dyDescent="0.25">
      <c r="H902" s="20"/>
      <c r="I902" s="21"/>
      <c r="J902" s="22"/>
      <c r="K902" s="22"/>
    </row>
    <row r="903" spans="8:11" x14ac:dyDescent="0.25">
      <c r="H903" s="20"/>
      <c r="I903" s="21"/>
      <c r="J903" s="22"/>
      <c r="K903" s="22"/>
    </row>
    <row r="904" spans="8:11" x14ac:dyDescent="0.25">
      <c r="H904" s="20"/>
      <c r="I904" s="21"/>
      <c r="J904" s="22"/>
      <c r="K904" s="22"/>
    </row>
    <row r="905" spans="8:11" x14ac:dyDescent="0.25">
      <c r="H905" s="20"/>
      <c r="I905" s="21"/>
      <c r="J905" s="22"/>
      <c r="K905" s="22"/>
    </row>
    <row r="906" spans="8:11" x14ac:dyDescent="0.25">
      <c r="H906" s="20"/>
      <c r="I906" s="21"/>
      <c r="J906" s="22"/>
      <c r="K906" s="22"/>
    </row>
    <row r="907" spans="8:11" x14ac:dyDescent="0.25">
      <c r="H907" s="20"/>
      <c r="I907" s="21"/>
      <c r="J907" s="22"/>
      <c r="K907" s="22"/>
    </row>
    <row r="908" spans="8:11" x14ac:dyDescent="0.25">
      <c r="H908" s="20"/>
      <c r="I908" s="21"/>
      <c r="J908" s="22"/>
      <c r="K908" s="22"/>
    </row>
    <row r="909" spans="8:11" x14ac:dyDescent="0.25">
      <c r="H909" s="20"/>
      <c r="I909" s="21"/>
      <c r="J909" s="22"/>
      <c r="K909" s="22"/>
    </row>
    <row r="910" spans="8:11" x14ac:dyDescent="0.25">
      <c r="H910" s="20"/>
      <c r="I910" s="21"/>
      <c r="J910" s="22"/>
      <c r="K910" s="22"/>
    </row>
    <row r="911" spans="8:11" x14ac:dyDescent="0.25">
      <c r="H911" s="20"/>
      <c r="I911" s="21"/>
      <c r="J911" s="22"/>
      <c r="K911" s="22"/>
    </row>
    <row r="912" spans="8:11" x14ac:dyDescent="0.25">
      <c r="H912" s="20"/>
      <c r="I912" s="21"/>
      <c r="J912" s="22"/>
      <c r="K912" s="22"/>
    </row>
    <row r="913" spans="8:11" x14ac:dyDescent="0.25">
      <c r="H913" s="20"/>
      <c r="I913" s="21"/>
      <c r="J913" s="22"/>
      <c r="K913" s="22"/>
    </row>
    <row r="914" spans="8:11" x14ac:dyDescent="0.25">
      <c r="H914" s="20"/>
      <c r="I914" s="21"/>
      <c r="J914" s="22"/>
      <c r="K914" s="22"/>
    </row>
    <row r="915" spans="8:11" x14ac:dyDescent="0.25">
      <c r="H915" s="20"/>
      <c r="I915" s="21"/>
      <c r="J915" s="22"/>
      <c r="K915" s="22"/>
    </row>
    <row r="916" spans="8:11" x14ac:dyDescent="0.25">
      <c r="H916" s="20"/>
      <c r="I916" s="21"/>
      <c r="J916" s="22"/>
      <c r="K916" s="22"/>
    </row>
    <row r="917" spans="8:11" x14ac:dyDescent="0.25">
      <c r="H917" s="20"/>
      <c r="I917" s="21"/>
      <c r="J917" s="22"/>
      <c r="K917" s="22"/>
    </row>
    <row r="918" spans="8:11" x14ac:dyDescent="0.25">
      <c r="H918" s="20"/>
      <c r="I918" s="21"/>
      <c r="J918" s="22"/>
      <c r="K918" s="22"/>
    </row>
    <row r="919" spans="8:11" x14ac:dyDescent="0.25">
      <c r="H919" s="20"/>
      <c r="I919" s="21"/>
      <c r="J919" s="22"/>
      <c r="K919" s="22"/>
    </row>
    <row r="920" spans="8:11" x14ac:dyDescent="0.25">
      <c r="H920" s="20"/>
      <c r="I920" s="21"/>
      <c r="J920" s="22"/>
      <c r="K920" s="22"/>
    </row>
    <row r="921" spans="8:11" x14ac:dyDescent="0.25">
      <c r="H921" s="20"/>
      <c r="I921" s="21"/>
      <c r="J921" s="22"/>
      <c r="K921" s="22"/>
    </row>
    <row r="922" spans="8:11" x14ac:dyDescent="0.25">
      <c r="H922" s="20"/>
      <c r="I922" s="21"/>
      <c r="J922" s="22"/>
      <c r="K922" s="22"/>
    </row>
    <row r="923" spans="8:11" x14ac:dyDescent="0.25">
      <c r="H923" s="20"/>
      <c r="I923" s="21"/>
      <c r="J923" s="22"/>
      <c r="K923" s="22"/>
    </row>
    <row r="924" spans="8:11" x14ac:dyDescent="0.25">
      <c r="H924" s="20"/>
      <c r="I924" s="21"/>
      <c r="J924" s="22"/>
      <c r="K924" s="22"/>
    </row>
    <row r="925" spans="8:11" x14ac:dyDescent="0.25">
      <c r="H925" s="20"/>
      <c r="I925" s="21"/>
      <c r="J925" s="22"/>
      <c r="K925" s="22"/>
    </row>
    <row r="926" spans="8:11" x14ac:dyDescent="0.25">
      <c r="H926" s="20"/>
      <c r="I926" s="21"/>
      <c r="J926" s="22"/>
      <c r="K926" s="22"/>
    </row>
    <row r="927" spans="8:11" x14ac:dyDescent="0.25">
      <c r="H927" s="20"/>
      <c r="I927" s="21"/>
      <c r="J927" s="22"/>
      <c r="K927" s="22"/>
    </row>
    <row r="928" spans="8:11" x14ac:dyDescent="0.25">
      <c r="H928" s="20"/>
      <c r="I928" s="21"/>
      <c r="J928" s="22"/>
      <c r="K928" s="22"/>
    </row>
    <row r="929" spans="8:11" x14ac:dyDescent="0.25">
      <c r="H929" s="20"/>
      <c r="I929" s="21"/>
      <c r="J929" s="22"/>
      <c r="K929" s="22"/>
    </row>
    <row r="930" spans="8:11" x14ac:dyDescent="0.25">
      <c r="H930" s="20"/>
      <c r="I930" s="21"/>
      <c r="J930" s="22"/>
      <c r="K930" s="22"/>
    </row>
    <row r="931" spans="8:11" x14ac:dyDescent="0.25">
      <c r="H931" s="20"/>
      <c r="I931" s="21"/>
      <c r="J931" s="22"/>
      <c r="K931" s="22"/>
    </row>
    <row r="932" spans="8:11" x14ac:dyDescent="0.25">
      <c r="H932" s="20"/>
      <c r="I932" s="21"/>
      <c r="J932" s="22"/>
      <c r="K932" s="22"/>
    </row>
    <row r="933" spans="8:11" x14ac:dyDescent="0.25">
      <c r="H933" s="20"/>
      <c r="I933" s="21"/>
      <c r="J933" s="22"/>
      <c r="K933" s="22"/>
    </row>
    <row r="934" spans="8:11" x14ac:dyDescent="0.25">
      <c r="H934" s="20"/>
      <c r="I934" s="21"/>
      <c r="J934" s="22"/>
      <c r="K934" s="22"/>
    </row>
    <row r="935" spans="8:11" x14ac:dyDescent="0.25">
      <c r="H935" s="20"/>
      <c r="I935" s="21"/>
      <c r="J935" s="22"/>
      <c r="K935" s="22"/>
    </row>
    <row r="936" spans="8:11" x14ac:dyDescent="0.25">
      <c r="H936" s="20"/>
      <c r="I936" s="21"/>
      <c r="J936" s="22"/>
      <c r="K936" s="22"/>
    </row>
    <row r="937" spans="8:11" x14ac:dyDescent="0.25">
      <c r="H937" s="20"/>
      <c r="I937" s="21"/>
      <c r="J937" s="22"/>
      <c r="K937" s="22"/>
    </row>
    <row r="938" spans="8:11" x14ac:dyDescent="0.25">
      <c r="H938" s="20"/>
      <c r="I938" s="21"/>
      <c r="J938" s="22"/>
      <c r="K938" s="22"/>
    </row>
    <row r="939" spans="8:11" x14ac:dyDescent="0.25">
      <c r="H939" s="20"/>
      <c r="I939" s="21"/>
      <c r="J939" s="22"/>
      <c r="K939" s="22"/>
    </row>
    <row r="940" spans="8:11" x14ac:dyDescent="0.25">
      <c r="H940" s="20"/>
      <c r="I940" s="21"/>
      <c r="J940" s="22"/>
      <c r="K940" s="22"/>
    </row>
    <row r="941" spans="8:11" x14ac:dyDescent="0.25">
      <c r="H941" s="20"/>
      <c r="I941" s="21"/>
      <c r="J941" s="22"/>
      <c r="K941" s="22"/>
    </row>
    <row r="942" spans="8:11" x14ac:dyDescent="0.25">
      <c r="H942" s="20"/>
      <c r="I942" s="21"/>
      <c r="J942" s="22"/>
      <c r="K942" s="22"/>
    </row>
    <row r="943" spans="8:11" x14ac:dyDescent="0.25">
      <c r="H943" s="20"/>
      <c r="I943" s="21"/>
      <c r="J943" s="22"/>
      <c r="K943" s="22"/>
    </row>
    <row r="944" spans="8:11" x14ac:dyDescent="0.25">
      <c r="H944" s="20"/>
      <c r="I944" s="21"/>
      <c r="J944" s="22"/>
      <c r="K944" s="22"/>
    </row>
    <row r="945" spans="8:11" x14ac:dyDescent="0.25">
      <c r="H945" s="20"/>
      <c r="I945" s="21"/>
      <c r="J945" s="22"/>
      <c r="K945" s="22"/>
    </row>
    <row r="946" spans="8:11" x14ac:dyDescent="0.25">
      <c r="H946" s="20"/>
      <c r="I946" s="21"/>
      <c r="J946" s="22"/>
      <c r="K946" s="22"/>
    </row>
    <row r="947" spans="8:11" x14ac:dyDescent="0.25">
      <c r="H947" s="20"/>
      <c r="I947" s="21"/>
      <c r="J947" s="22"/>
      <c r="K947" s="22"/>
    </row>
    <row r="948" spans="8:11" x14ac:dyDescent="0.25">
      <c r="H948" s="20"/>
      <c r="I948" s="21"/>
      <c r="J948" s="22"/>
      <c r="K948" s="22"/>
    </row>
    <row r="949" spans="8:11" x14ac:dyDescent="0.25">
      <c r="H949" s="20"/>
      <c r="I949" s="21"/>
      <c r="J949" s="22"/>
      <c r="K949" s="22"/>
    </row>
    <row r="950" spans="8:11" x14ac:dyDescent="0.25">
      <c r="H950" s="20"/>
      <c r="I950" s="21"/>
      <c r="J950" s="22"/>
      <c r="K950" s="22"/>
    </row>
    <row r="951" spans="8:11" x14ac:dyDescent="0.25">
      <c r="H951" s="20"/>
      <c r="I951" s="21"/>
      <c r="J951" s="22"/>
      <c r="K951" s="22"/>
    </row>
    <row r="952" spans="8:11" x14ac:dyDescent="0.25">
      <c r="H952" s="20"/>
      <c r="I952" s="21"/>
      <c r="J952" s="22"/>
      <c r="K952" s="22"/>
    </row>
    <row r="953" spans="8:11" x14ac:dyDescent="0.25">
      <c r="H953" s="20"/>
      <c r="I953" s="21"/>
      <c r="J953" s="22"/>
      <c r="K953" s="22"/>
    </row>
    <row r="954" spans="8:11" x14ac:dyDescent="0.25">
      <c r="H954" s="20"/>
      <c r="I954" s="21"/>
      <c r="J954" s="22"/>
      <c r="K954" s="22"/>
    </row>
    <row r="955" spans="8:11" x14ac:dyDescent="0.25">
      <c r="H955" s="20"/>
      <c r="I955" s="21"/>
      <c r="J955" s="22"/>
      <c r="K955" s="22"/>
    </row>
    <row r="956" spans="8:11" x14ac:dyDescent="0.25">
      <c r="H956" s="20"/>
      <c r="I956" s="21"/>
      <c r="J956" s="22"/>
      <c r="K956" s="22"/>
    </row>
    <row r="957" spans="8:11" x14ac:dyDescent="0.25">
      <c r="H957" s="20"/>
      <c r="I957" s="21"/>
      <c r="J957" s="22"/>
      <c r="K957" s="22"/>
    </row>
    <row r="958" spans="8:11" x14ac:dyDescent="0.25">
      <c r="H958" s="20"/>
      <c r="I958" s="21"/>
      <c r="J958" s="22"/>
      <c r="K958" s="22"/>
    </row>
    <row r="959" spans="8:11" x14ac:dyDescent="0.25">
      <c r="H959" s="20"/>
      <c r="I959" s="21"/>
      <c r="J959" s="22"/>
      <c r="K959" s="22"/>
    </row>
    <row r="960" spans="8:11" x14ac:dyDescent="0.25">
      <c r="H960" s="20"/>
      <c r="I960" s="21"/>
      <c r="J960" s="22"/>
      <c r="K960" s="22"/>
    </row>
    <row r="961" spans="8:11" x14ac:dyDescent="0.25">
      <c r="H961" s="20"/>
      <c r="I961" s="21"/>
      <c r="J961" s="22"/>
      <c r="K961" s="22"/>
    </row>
    <row r="962" spans="8:11" x14ac:dyDescent="0.25">
      <c r="H962" s="20"/>
      <c r="I962" s="21"/>
      <c r="J962" s="22"/>
      <c r="K962" s="22"/>
    </row>
    <row r="963" spans="8:11" x14ac:dyDescent="0.25">
      <c r="H963" s="20"/>
      <c r="I963" s="21"/>
      <c r="J963" s="22"/>
      <c r="K963" s="22"/>
    </row>
    <row r="964" spans="8:11" x14ac:dyDescent="0.25">
      <c r="H964" s="20"/>
      <c r="I964" s="21"/>
      <c r="J964" s="22"/>
      <c r="K964" s="22"/>
    </row>
    <row r="965" spans="8:11" x14ac:dyDescent="0.25">
      <c r="H965" s="20"/>
      <c r="I965" s="21"/>
      <c r="J965" s="22"/>
      <c r="K965" s="22"/>
    </row>
    <row r="966" spans="8:11" x14ac:dyDescent="0.25">
      <c r="H966" s="20"/>
      <c r="I966" s="21"/>
      <c r="J966" s="22"/>
      <c r="K966" s="22"/>
    </row>
    <row r="967" spans="8:11" x14ac:dyDescent="0.25">
      <c r="H967" s="20"/>
      <c r="I967" s="21"/>
      <c r="J967" s="22"/>
      <c r="K967" s="22"/>
    </row>
    <row r="968" spans="8:11" x14ac:dyDescent="0.25">
      <c r="H968" s="20"/>
      <c r="I968" s="21"/>
      <c r="J968" s="22"/>
      <c r="K968" s="22"/>
    </row>
    <row r="969" spans="8:11" x14ac:dyDescent="0.25">
      <c r="H969" s="20"/>
      <c r="I969" s="21"/>
      <c r="J969" s="22"/>
      <c r="K969" s="22"/>
    </row>
    <row r="970" spans="8:11" x14ac:dyDescent="0.25">
      <c r="H970" s="20"/>
      <c r="I970" s="21"/>
      <c r="J970" s="22"/>
      <c r="K970" s="22"/>
    </row>
    <row r="971" spans="8:11" x14ac:dyDescent="0.25">
      <c r="H971" s="20"/>
      <c r="I971" s="21"/>
      <c r="J971" s="22"/>
      <c r="K971" s="22"/>
    </row>
    <row r="972" spans="8:11" x14ac:dyDescent="0.25">
      <c r="H972" s="20"/>
      <c r="I972" s="21"/>
      <c r="J972" s="22"/>
      <c r="K972" s="22"/>
    </row>
    <row r="973" spans="8:11" x14ac:dyDescent="0.25">
      <c r="H973" s="20"/>
      <c r="I973" s="21"/>
      <c r="J973" s="22"/>
      <c r="K973" s="22"/>
    </row>
    <row r="974" spans="8:11" x14ac:dyDescent="0.25">
      <c r="H974" s="20"/>
      <c r="I974" s="21"/>
      <c r="J974" s="22"/>
      <c r="K974" s="22"/>
    </row>
    <row r="975" spans="8:11" x14ac:dyDescent="0.25">
      <c r="H975" s="20"/>
      <c r="I975" s="21"/>
      <c r="J975" s="22"/>
      <c r="K975" s="22"/>
    </row>
    <row r="976" spans="8:11" x14ac:dyDescent="0.25">
      <c r="H976" s="20"/>
      <c r="I976" s="21"/>
      <c r="J976" s="22"/>
      <c r="K976" s="22"/>
    </row>
    <row r="977" spans="8:11" x14ac:dyDescent="0.25">
      <c r="H977" s="20"/>
      <c r="I977" s="21"/>
      <c r="J977" s="22"/>
      <c r="K977" s="22"/>
    </row>
    <row r="978" spans="8:11" x14ac:dyDescent="0.25">
      <c r="H978" s="20"/>
      <c r="I978" s="21"/>
      <c r="J978" s="22"/>
      <c r="K978" s="22"/>
    </row>
    <row r="979" spans="8:11" x14ac:dyDescent="0.25">
      <c r="H979" s="20"/>
      <c r="I979" s="21"/>
      <c r="J979" s="22"/>
      <c r="K979" s="22"/>
    </row>
    <row r="980" spans="8:11" x14ac:dyDescent="0.25">
      <c r="H980" s="20"/>
      <c r="I980" s="21"/>
      <c r="J980" s="22"/>
      <c r="K980" s="22"/>
    </row>
    <row r="981" spans="8:11" x14ac:dyDescent="0.25">
      <c r="H981" s="20"/>
      <c r="I981" s="21"/>
      <c r="J981" s="22"/>
      <c r="K981" s="22"/>
    </row>
    <row r="982" spans="8:11" x14ac:dyDescent="0.25">
      <c r="H982" s="20"/>
      <c r="I982" s="21"/>
      <c r="J982" s="22"/>
      <c r="K982" s="22"/>
    </row>
    <row r="983" spans="8:11" x14ac:dyDescent="0.25">
      <c r="H983" s="20"/>
      <c r="I983" s="21"/>
      <c r="J983" s="22"/>
      <c r="K983" s="22"/>
    </row>
    <row r="984" spans="8:11" x14ac:dyDescent="0.25">
      <c r="H984" s="20"/>
      <c r="I984" s="21"/>
      <c r="J984" s="22"/>
      <c r="K984" s="22"/>
    </row>
    <row r="985" spans="8:11" x14ac:dyDescent="0.25">
      <c r="H985" s="20"/>
      <c r="I985" s="21"/>
      <c r="J985" s="22"/>
      <c r="K985" s="22"/>
    </row>
    <row r="986" spans="8:11" x14ac:dyDescent="0.25">
      <c r="H986" s="20"/>
      <c r="I986" s="21"/>
      <c r="J986" s="22"/>
      <c r="K986" s="22"/>
    </row>
    <row r="987" spans="8:11" x14ac:dyDescent="0.25">
      <c r="H987" s="20"/>
      <c r="I987" s="21"/>
      <c r="J987" s="22"/>
      <c r="K987" s="22"/>
    </row>
    <row r="988" spans="8:11" x14ac:dyDescent="0.25">
      <c r="H988" s="20"/>
      <c r="I988" s="21"/>
      <c r="J988" s="22"/>
      <c r="K988" s="22"/>
    </row>
    <row r="989" spans="8:11" x14ac:dyDescent="0.25">
      <c r="H989" s="20"/>
      <c r="I989" s="21"/>
      <c r="J989" s="22"/>
      <c r="K989" s="22"/>
    </row>
    <row r="990" spans="8:11" x14ac:dyDescent="0.25">
      <c r="H990" s="20"/>
      <c r="I990" s="21"/>
      <c r="J990" s="22"/>
      <c r="K990" s="22"/>
    </row>
    <row r="991" spans="8:11" x14ac:dyDescent="0.25">
      <c r="H991" s="20"/>
      <c r="I991" s="21"/>
      <c r="J991" s="22"/>
      <c r="K991" s="22"/>
    </row>
    <row r="992" spans="8:11" x14ac:dyDescent="0.25">
      <c r="H992" s="20"/>
      <c r="I992" s="21"/>
      <c r="J992" s="22"/>
      <c r="K992" s="22"/>
    </row>
    <row r="993" spans="8:11" x14ac:dyDescent="0.25">
      <c r="H993" s="20"/>
      <c r="I993" s="21"/>
      <c r="J993" s="22"/>
      <c r="K993" s="22"/>
    </row>
    <row r="994" spans="8:11" x14ac:dyDescent="0.25">
      <c r="H994" s="20"/>
      <c r="I994" s="21"/>
      <c r="J994" s="22"/>
      <c r="K994" s="22"/>
    </row>
    <row r="995" spans="8:11" x14ac:dyDescent="0.25">
      <c r="H995" s="20"/>
      <c r="I995" s="21"/>
      <c r="J995" s="22"/>
      <c r="K995" s="22"/>
    </row>
    <row r="996" spans="8:11" x14ac:dyDescent="0.25">
      <c r="H996" s="20"/>
      <c r="I996" s="21"/>
      <c r="J996" s="22"/>
      <c r="K996" s="22"/>
    </row>
    <row r="997" spans="8:11" x14ac:dyDescent="0.25">
      <c r="H997" s="20"/>
      <c r="I997" s="21"/>
      <c r="J997" s="22"/>
      <c r="K997" s="22"/>
    </row>
    <row r="998" spans="8:11" x14ac:dyDescent="0.25">
      <c r="H998" s="20"/>
      <c r="I998" s="21"/>
      <c r="J998" s="22"/>
      <c r="K998" s="22"/>
    </row>
    <row r="999" spans="8:11" x14ac:dyDescent="0.25">
      <c r="H999" s="20"/>
      <c r="I999" s="21"/>
      <c r="J999" s="22"/>
      <c r="K999" s="22"/>
    </row>
    <row r="1000" spans="8:11" x14ac:dyDescent="0.25">
      <c r="H1000" s="20"/>
      <c r="I1000" s="21"/>
      <c r="J1000" s="22"/>
      <c r="K1000" s="22"/>
    </row>
    <row r="1001" spans="8:11" x14ac:dyDescent="0.25">
      <c r="H1001" s="20"/>
      <c r="I1001" s="21"/>
      <c r="J1001" s="22"/>
      <c r="K1001" s="22"/>
    </row>
    <row r="1002" spans="8:11" x14ac:dyDescent="0.25">
      <c r="H1002" s="20"/>
      <c r="I1002" s="21"/>
      <c r="J1002" s="22"/>
      <c r="K1002" s="22"/>
    </row>
    <row r="1003" spans="8:11" x14ac:dyDescent="0.25">
      <c r="H1003" s="20"/>
      <c r="I1003" s="21"/>
      <c r="J1003" s="22"/>
      <c r="K1003" s="22"/>
    </row>
    <row r="1004" spans="8:11" x14ac:dyDescent="0.25">
      <c r="H1004" s="20"/>
      <c r="I1004" s="21"/>
      <c r="J1004" s="22"/>
      <c r="K1004" s="22"/>
    </row>
    <row r="1005" spans="8:11" x14ac:dyDescent="0.25">
      <c r="H1005" s="20"/>
      <c r="I1005" s="21"/>
      <c r="J1005" s="22"/>
      <c r="K1005" s="22"/>
    </row>
    <row r="1006" spans="8:11" x14ac:dyDescent="0.25">
      <c r="H1006" s="20"/>
      <c r="I1006" s="21"/>
      <c r="J1006" s="22"/>
      <c r="K1006" s="22"/>
    </row>
    <row r="1007" spans="8:11" x14ac:dyDescent="0.25">
      <c r="H1007" s="20"/>
      <c r="I1007" s="21"/>
      <c r="J1007" s="22"/>
      <c r="K1007" s="22"/>
    </row>
    <row r="1008" spans="8:11" x14ac:dyDescent="0.25">
      <c r="H1008" s="20"/>
      <c r="I1008" s="21"/>
      <c r="J1008" s="22"/>
      <c r="K1008" s="22"/>
    </row>
    <row r="1009" spans="8:11" x14ac:dyDescent="0.25">
      <c r="H1009" s="20"/>
      <c r="I1009" s="21"/>
      <c r="J1009" s="22"/>
      <c r="K1009" s="22"/>
    </row>
    <row r="1010" spans="8:11" x14ac:dyDescent="0.25">
      <c r="H1010" s="20"/>
      <c r="I1010" s="21"/>
      <c r="J1010" s="22"/>
      <c r="K1010" s="22"/>
    </row>
    <row r="1011" spans="8:11" x14ac:dyDescent="0.25">
      <c r="H1011" s="20"/>
      <c r="I1011" s="21"/>
      <c r="J1011" s="22"/>
      <c r="K1011" s="22"/>
    </row>
    <row r="1012" spans="8:11" x14ac:dyDescent="0.25">
      <c r="H1012" s="20"/>
      <c r="I1012" s="21"/>
      <c r="J1012" s="22"/>
      <c r="K1012" s="22"/>
    </row>
    <row r="1013" spans="8:11" x14ac:dyDescent="0.25">
      <c r="H1013" s="20"/>
      <c r="I1013" s="21"/>
      <c r="J1013" s="22"/>
      <c r="K1013" s="22"/>
    </row>
    <row r="1014" spans="8:11" x14ac:dyDescent="0.25">
      <c r="H1014" s="20"/>
      <c r="I1014" s="21"/>
      <c r="J1014" s="22"/>
      <c r="K1014" s="22"/>
    </row>
    <row r="1015" spans="8:11" x14ac:dyDescent="0.25">
      <c r="H1015" s="20"/>
      <c r="I1015" s="21"/>
      <c r="J1015" s="22"/>
      <c r="K1015" s="22"/>
    </row>
    <row r="1016" spans="8:11" x14ac:dyDescent="0.25">
      <c r="H1016" s="20"/>
      <c r="I1016" s="21"/>
      <c r="J1016" s="22"/>
      <c r="K1016" s="22"/>
    </row>
    <row r="1017" spans="8:11" x14ac:dyDescent="0.25">
      <c r="H1017" s="20"/>
      <c r="I1017" s="21"/>
      <c r="J1017" s="22"/>
      <c r="K1017" s="22"/>
    </row>
    <row r="1018" spans="8:11" x14ac:dyDescent="0.25">
      <c r="H1018" s="20"/>
      <c r="I1018" s="21"/>
      <c r="J1018" s="22"/>
      <c r="K1018" s="22"/>
    </row>
    <row r="1019" spans="8:11" x14ac:dyDescent="0.25">
      <c r="H1019" s="20"/>
      <c r="I1019" s="21"/>
      <c r="J1019" s="22"/>
      <c r="K1019" s="22"/>
    </row>
    <row r="1020" spans="8:11" x14ac:dyDescent="0.25">
      <c r="H1020" s="20"/>
      <c r="I1020" s="21"/>
      <c r="J1020" s="22"/>
      <c r="K1020" s="22"/>
    </row>
    <row r="1021" spans="8:11" x14ac:dyDescent="0.25">
      <c r="H1021" s="20"/>
      <c r="I1021" s="21"/>
      <c r="J1021" s="22"/>
      <c r="K1021" s="22"/>
    </row>
    <row r="1022" spans="8:11" x14ac:dyDescent="0.25">
      <c r="H1022" s="20"/>
      <c r="I1022" s="21"/>
      <c r="J1022" s="22"/>
      <c r="K1022" s="22"/>
    </row>
    <row r="1023" spans="8:11" x14ac:dyDescent="0.25">
      <c r="H1023" s="20"/>
      <c r="I1023" s="21"/>
      <c r="J1023" s="22"/>
      <c r="K1023" s="22"/>
    </row>
    <row r="1024" spans="8:11" x14ac:dyDescent="0.25">
      <c r="H1024" s="20"/>
      <c r="I1024" s="21"/>
      <c r="J1024" s="22"/>
      <c r="K1024" s="22"/>
    </row>
    <row r="1025" spans="8:11" x14ac:dyDescent="0.25">
      <c r="H1025" s="20"/>
      <c r="I1025" s="21"/>
      <c r="J1025" s="22"/>
      <c r="K1025" s="22"/>
    </row>
    <row r="1026" spans="8:11" x14ac:dyDescent="0.25">
      <c r="H1026" s="20"/>
      <c r="I1026" s="21"/>
      <c r="J1026" s="22"/>
      <c r="K1026" s="22"/>
    </row>
    <row r="1027" spans="8:11" x14ac:dyDescent="0.25">
      <c r="H1027" s="20"/>
      <c r="I1027" s="21"/>
      <c r="J1027" s="22"/>
      <c r="K1027" s="22"/>
    </row>
    <row r="1028" spans="8:11" x14ac:dyDescent="0.25">
      <c r="H1028" s="20"/>
      <c r="I1028" s="21"/>
      <c r="J1028" s="22"/>
      <c r="K1028" s="22"/>
    </row>
    <row r="1029" spans="8:11" x14ac:dyDescent="0.25">
      <c r="H1029" s="20"/>
      <c r="I1029" s="21"/>
      <c r="J1029" s="22"/>
      <c r="K1029" s="22"/>
    </row>
    <row r="1030" spans="8:11" x14ac:dyDescent="0.25">
      <c r="H1030" s="20"/>
      <c r="I1030" s="21"/>
      <c r="J1030" s="22"/>
      <c r="K1030" s="22"/>
    </row>
    <row r="1031" spans="8:11" x14ac:dyDescent="0.25">
      <c r="H1031" s="20"/>
      <c r="I1031" s="21"/>
      <c r="J1031" s="22"/>
      <c r="K1031" s="22"/>
    </row>
    <row r="1032" spans="8:11" x14ac:dyDescent="0.25">
      <c r="H1032" s="20"/>
      <c r="I1032" s="21"/>
      <c r="J1032" s="22"/>
      <c r="K1032" s="22"/>
    </row>
    <row r="1033" spans="8:11" x14ac:dyDescent="0.25">
      <c r="H1033" s="20"/>
      <c r="I1033" s="21"/>
      <c r="J1033" s="22"/>
      <c r="K1033" s="22"/>
    </row>
    <row r="1034" spans="8:11" x14ac:dyDescent="0.25">
      <c r="H1034" s="20"/>
      <c r="I1034" s="21"/>
      <c r="J1034" s="22"/>
      <c r="K1034" s="22"/>
    </row>
    <row r="1035" spans="8:11" x14ac:dyDescent="0.25">
      <c r="H1035" s="20"/>
      <c r="I1035" s="21"/>
      <c r="J1035" s="22"/>
      <c r="K1035" s="22"/>
    </row>
    <row r="1036" spans="8:11" x14ac:dyDescent="0.25">
      <c r="H1036" s="20"/>
      <c r="I1036" s="21"/>
      <c r="J1036" s="22"/>
      <c r="K1036" s="22"/>
    </row>
    <row r="1037" spans="8:11" x14ac:dyDescent="0.25">
      <c r="H1037" s="20"/>
      <c r="I1037" s="21"/>
      <c r="J1037" s="22"/>
      <c r="K1037" s="22"/>
    </row>
    <row r="1038" spans="8:11" x14ac:dyDescent="0.25">
      <c r="H1038" s="20"/>
      <c r="I1038" s="21"/>
      <c r="J1038" s="22"/>
      <c r="K1038" s="22"/>
    </row>
    <row r="1039" spans="8:11" x14ac:dyDescent="0.25">
      <c r="H1039" s="20"/>
      <c r="I1039" s="21"/>
      <c r="J1039" s="22"/>
      <c r="K1039" s="22"/>
    </row>
    <row r="1040" spans="8:11" x14ac:dyDescent="0.25">
      <c r="H1040" s="20"/>
      <c r="I1040" s="21"/>
      <c r="J1040" s="22"/>
      <c r="K1040" s="22"/>
    </row>
    <row r="1041" spans="8:11" x14ac:dyDescent="0.25">
      <c r="H1041" s="20"/>
      <c r="I1041" s="21"/>
      <c r="J1041" s="22"/>
      <c r="K1041" s="22"/>
    </row>
    <row r="1042" spans="8:11" x14ac:dyDescent="0.25">
      <c r="H1042" s="20"/>
      <c r="I1042" s="21"/>
      <c r="J1042" s="22"/>
      <c r="K1042" s="22"/>
    </row>
    <row r="1043" spans="8:11" x14ac:dyDescent="0.25">
      <c r="H1043" s="20"/>
      <c r="I1043" s="21"/>
      <c r="J1043" s="22"/>
      <c r="K1043" s="22"/>
    </row>
    <row r="1044" spans="8:11" x14ac:dyDescent="0.25">
      <c r="H1044" s="20"/>
      <c r="I1044" s="21"/>
      <c r="J1044" s="22"/>
      <c r="K1044" s="22"/>
    </row>
    <row r="1045" spans="8:11" x14ac:dyDescent="0.25">
      <c r="H1045" s="20"/>
      <c r="I1045" s="21"/>
      <c r="J1045" s="22"/>
      <c r="K1045" s="22"/>
    </row>
    <row r="1046" spans="8:11" x14ac:dyDescent="0.25">
      <c r="H1046" s="20"/>
      <c r="I1046" s="21"/>
      <c r="J1046" s="22"/>
      <c r="K1046" s="22"/>
    </row>
    <row r="1047" spans="8:11" x14ac:dyDescent="0.25">
      <c r="H1047" s="20"/>
      <c r="I1047" s="21"/>
      <c r="J1047" s="22"/>
      <c r="K1047" s="22"/>
    </row>
    <row r="1048" spans="8:11" x14ac:dyDescent="0.25">
      <c r="H1048" s="20"/>
      <c r="I1048" s="21"/>
      <c r="J1048" s="22"/>
      <c r="K1048" s="22"/>
    </row>
    <row r="1049" spans="8:11" x14ac:dyDescent="0.25">
      <c r="H1049" s="20"/>
      <c r="I1049" s="21"/>
      <c r="J1049" s="22"/>
      <c r="K1049" s="22"/>
    </row>
    <row r="1050" spans="8:11" x14ac:dyDescent="0.25">
      <c r="H1050" s="20"/>
      <c r="I1050" s="21"/>
      <c r="J1050" s="22"/>
      <c r="K1050" s="22"/>
    </row>
    <row r="1051" spans="8:11" x14ac:dyDescent="0.25">
      <c r="H1051" s="20"/>
      <c r="I1051" s="21"/>
      <c r="J1051" s="22"/>
      <c r="K1051" s="22"/>
    </row>
    <row r="1052" spans="8:11" x14ac:dyDescent="0.25">
      <c r="H1052" s="20"/>
      <c r="I1052" s="21"/>
      <c r="J1052" s="22"/>
      <c r="K1052" s="22"/>
    </row>
    <row r="1053" spans="8:11" x14ac:dyDescent="0.25">
      <c r="H1053" s="20"/>
      <c r="I1053" s="21"/>
      <c r="J1053" s="22"/>
      <c r="K1053" s="22"/>
    </row>
    <row r="1054" spans="8:11" x14ac:dyDescent="0.25">
      <c r="H1054" s="20"/>
      <c r="I1054" s="21"/>
      <c r="J1054" s="22"/>
      <c r="K1054" s="22"/>
    </row>
    <row r="1055" spans="8:11" x14ac:dyDescent="0.25">
      <c r="H1055" s="20"/>
      <c r="I1055" s="21"/>
      <c r="J1055" s="22"/>
      <c r="K1055" s="22"/>
    </row>
    <row r="1056" spans="8:11" x14ac:dyDescent="0.25">
      <c r="H1056" s="20"/>
      <c r="I1056" s="21"/>
      <c r="J1056" s="22"/>
      <c r="K1056" s="22"/>
    </row>
    <row r="1057" spans="8:11" x14ac:dyDescent="0.25">
      <c r="H1057" s="20"/>
      <c r="I1057" s="21"/>
      <c r="J1057" s="22"/>
      <c r="K1057" s="22"/>
    </row>
    <row r="1058" spans="8:11" x14ac:dyDescent="0.25">
      <c r="H1058" s="20"/>
      <c r="I1058" s="21"/>
      <c r="J1058" s="22"/>
      <c r="K1058" s="22"/>
    </row>
    <row r="1059" spans="8:11" x14ac:dyDescent="0.25">
      <c r="H1059" s="20"/>
      <c r="I1059" s="21"/>
      <c r="J1059" s="22"/>
      <c r="K1059" s="22"/>
    </row>
    <row r="1060" spans="8:11" x14ac:dyDescent="0.25">
      <c r="H1060" s="20"/>
      <c r="I1060" s="21"/>
      <c r="J1060" s="22"/>
      <c r="K1060" s="22"/>
    </row>
    <row r="1061" spans="8:11" x14ac:dyDescent="0.25">
      <c r="H1061" s="20"/>
      <c r="I1061" s="21"/>
      <c r="J1061" s="22"/>
      <c r="K1061" s="22"/>
    </row>
    <row r="1062" spans="8:11" x14ac:dyDescent="0.25">
      <c r="H1062" s="20"/>
      <c r="I1062" s="21"/>
      <c r="J1062" s="22"/>
      <c r="K1062" s="22"/>
    </row>
    <row r="1063" spans="8:11" x14ac:dyDescent="0.25">
      <c r="H1063" s="20"/>
      <c r="I1063" s="21"/>
      <c r="J1063" s="22"/>
      <c r="K1063" s="22"/>
    </row>
    <row r="1064" spans="8:11" x14ac:dyDescent="0.25">
      <c r="H1064" s="20"/>
      <c r="I1064" s="21"/>
      <c r="J1064" s="22"/>
      <c r="K1064" s="22"/>
    </row>
    <row r="1065" spans="8:11" x14ac:dyDescent="0.25">
      <c r="H1065" s="20"/>
      <c r="I1065" s="21"/>
      <c r="J1065" s="22"/>
      <c r="K1065" s="22"/>
    </row>
    <row r="1066" spans="8:11" x14ac:dyDescent="0.25">
      <c r="H1066" s="20"/>
      <c r="I1066" s="21"/>
      <c r="J1066" s="22"/>
      <c r="K1066" s="22"/>
    </row>
    <row r="1067" spans="8:11" x14ac:dyDescent="0.25">
      <c r="H1067" s="20"/>
      <c r="I1067" s="21"/>
      <c r="J1067" s="22"/>
      <c r="K1067" s="22"/>
    </row>
    <row r="1068" spans="8:11" x14ac:dyDescent="0.25">
      <c r="H1068" s="20"/>
      <c r="I1068" s="21"/>
      <c r="J1068" s="22"/>
      <c r="K1068" s="22"/>
    </row>
    <row r="1069" spans="8:11" x14ac:dyDescent="0.25">
      <c r="H1069" s="20"/>
      <c r="I1069" s="21"/>
      <c r="J1069" s="22"/>
      <c r="K1069" s="22"/>
    </row>
    <row r="1070" spans="8:11" x14ac:dyDescent="0.25">
      <c r="H1070" s="20"/>
      <c r="I1070" s="21"/>
      <c r="J1070" s="22"/>
      <c r="K1070" s="22"/>
    </row>
    <row r="1071" spans="8:11" x14ac:dyDescent="0.25">
      <c r="H1071" s="20"/>
      <c r="I1071" s="21"/>
      <c r="J1071" s="22"/>
      <c r="K1071" s="22"/>
    </row>
    <row r="1072" spans="8:11" x14ac:dyDescent="0.25">
      <c r="H1072" s="20"/>
      <c r="I1072" s="21"/>
      <c r="J1072" s="22"/>
      <c r="K1072" s="22"/>
    </row>
    <row r="1073" spans="8:11" x14ac:dyDescent="0.25">
      <c r="H1073" s="20"/>
      <c r="I1073" s="21"/>
      <c r="J1073" s="22"/>
      <c r="K1073" s="22"/>
    </row>
    <row r="1074" spans="8:11" x14ac:dyDescent="0.25">
      <c r="H1074" s="20"/>
      <c r="I1074" s="21"/>
      <c r="J1074" s="22"/>
      <c r="K1074" s="22"/>
    </row>
    <row r="1075" spans="8:11" x14ac:dyDescent="0.25">
      <c r="H1075" s="20"/>
      <c r="I1075" s="21"/>
      <c r="J1075" s="22"/>
      <c r="K1075" s="22"/>
    </row>
    <row r="1076" spans="8:11" x14ac:dyDescent="0.25">
      <c r="H1076" s="20"/>
      <c r="I1076" s="21"/>
      <c r="J1076" s="22"/>
      <c r="K1076" s="22"/>
    </row>
    <row r="1077" spans="8:11" x14ac:dyDescent="0.25">
      <c r="H1077" s="20"/>
      <c r="I1077" s="21"/>
      <c r="J1077" s="22"/>
      <c r="K1077" s="22"/>
    </row>
    <row r="1078" spans="8:11" x14ac:dyDescent="0.25">
      <c r="H1078" s="20"/>
      <c r="I1078" s="21"/>
      <c r="J1078" s="22"/>
      <c r="K1078" s="22"/>
    </row>
    <row r="1079" spans="8:11" x14ac:dyDescent="0.25">
      <c r="H1079" s="20"/>
      <c r="I1079" s="21"/>
      <c r="J1079" s="22"/>
      <c r="K1079" s="22"/>
    </row>
    <row r="1080" spans="8:11" x14ac:dyDescent="0.25">
      <c r="H1080" s="20"/>
      <c r="I1080" s="21"/>
      <c r="J1080" s="22"/>
      <c r="K1080" s="22"/>
    </row>
    <row r="1081" spans="8:11" x14ac:dyDescent="0.25">
      <c r="H1081" s="20"/>
      <c r="I1081" s="21"/>
      <c r="J1081" s="22"/>
      <c r="K1081" s="22"/>
    </row>
    <row r="1082" spans="8:11" x14ac:dyDescent="0.25">
      <c r="H1082" s="20"/>
      <c r="I1082" s="21"/>
      <c r="J1082" s="22"/>
      <c r="K1082" s="22"/>
    </row>
    <row r="1083" spans="8:11" x14ac:dyDescent="0.25">
      <c r="H1083" s="20"/>
      <c r="I1083" s="21"/>
      <c r="J1083" s="22"/>
      <c r="K1083" s="22"/>
    </row>
    <row r="1084" spans="8:11" x14ac:dyDescent="0.25">
      <c r="H1084" s="20"/>
      <c r="I1084" s="21"/>
      <c r="J1084" s="22"/>
      <c r="K1084" s="22"/>
    </row>
    <row r="1085" spans="8:11" x14ac:dyDescent="0.25">
      <c r="H1085" s="20"/>
      <c r="I1085" s="21"/>
      <c r="J1085" s="22"/>
      <c r="K1085" s="22"/>
    </row>
    <row r="1086" spans="8:11" x14ac:dyDescent="0.25">
      <c r="H1086" s="20"/>
      <c r="I1086" s="21"/>
      <c r="J1086" s="22"/>
      <c r="K1086" s="22"/>
    </row>
    <row r="1087" spans="8:11" x14ac:dyDescent="0.25">
      <c r="H1087" s="20"/>
      <c r="I1087" s="21"/>
      <c r="J1087" s="22"/>
      <c r="K1087" s="22"/>
    </row>
    <row r="1088" spans="8:11" x14ac:dyDescent="0.25">
      <c r="H1088" s="20"/>
      <c r="I1088" s="21"/>
      <c r="J1088" s="22"/>
      <c r="K1088" s="22"/>
    </row>
    <row r="1089" spans="8:11" x14ac:dyDescent="0.25">
      <c r="H1089" s="20"/>
      <c r="I1089" s="21"/>
      <c r="J1089" s="22"/>
      <c r="K1089" s="22"/>
    </row>
    <row r="1090" spans="8:11" x14ac:dyDescent="0.25">
      <c r="H1090" s="20"/>
      <c r="I1090" s="21"/>
      <c r="J1090" s="22"/>
      <c r="K1090" s="22"/>
    </row>
    <row r="1091" spans="8:11" x14ac:dyDescent="0.25">
      <c r="H1091" s="20"/>
      <c r="I1091" s="21"/>
      <c r="J1091" s="22"/>
      <c r="K1091" s="22"/>
    </row>
    <row r="1092" spans="8:11" x14ac:dyDescent="0.25">
      <c r="H1092" s="20"/>
      <c r="I1092" s="21"/>
      <c r="J1092" s="22"/>
      <c r="K1092" s="22"/>
    </row>
    <row r="1093" spans="8:11" x14ac:dyDescent="0.25">
      <c r="H1093" s="20"/>
      <c r="I1093" s="21"/>
      <c r="J1093" s="22"/>
      <c r="K1093" s="22"/>
    </row>
    <row r="1094" spans="8:11" x14ac:dyDescent="0.25">
      <c r="H1094" s="20"/>
      <c r="I1094" s="21"/>
      <c r="J1094" s="22"/>
      <c r="K1094" s="22"/>
    </row>
    <row r="1095" spans="8:11" x14ac:dyDescent="0.25">
      <c r="H1095" s="20"/>
      <c r="I1095" s="21"/>
      <c r="J1095" s="22"/>
      <c r="K1095" s="22"/>
    </row>
    <row r="1096" spans="8:11" x14ac:dyDescent="0.25">
      <c r="H1096" s="20"/>
      <c r="I1096" s="21"/>
      <c r="J1096" s="22"/>
      <c r="K1096" s="22"/>
    </row>
    <row r="1097" spans="8:11" x14ac:dyDescent="0.25">
      <c r="H1097" s="20"/>
      <c r="I1097" s="21"/>
      <c r="J1097" s="22"/>
      <c r="K1097" s="22"/>
    </row>
    <row r="1098" spans="8:11" x14ac:dyDescent="0.25">
      <c r="H1098" s="20"/>
      <c r="I1098" s="21"/>
      <c r="J1098" s="22"/>
      <c r="K1098" s="22"/>
    </row>
    <row r="1099" spans="8:11" x14ac:dyDescent="0.25">
      <c r="H1099" s="20"/>
      <c r="I1099" s="21"/>
      <c r="J1099" s="22"/>
      <c r="K1099" s="22"/>
    </row>
    <row r="1100" spans="8:11" x14ac:dyDescent="0.25">
      <c r="H1100" s="20"/>
      <c r="I1100" s="21"/>
      <c r="J1100" s="22"/>
      <c r="K1100" s="22"/>
    </row>
    <row r="1101" spans="8:11" x14ac:dyDescent="0.25">
      <c r="H1101" s="20"/>
      <c r="I1101" s="21"/>
      <c r="J1101" s="22"/>
      <c r="K1101" s="22"/>
    </row>
    <row r="1102" spans="8:11" x14ac:dyDescent="0.25">
      <c r="H1102" s="20"/>
      <c r="I1102" s="21"/>
      <c r="J1102" s="22"/>
      <c r="K1102" s="22"/>
    </row>
    <row r="1103" spans="8:11" x14ac:dyDescent="0.25">
      <c r="H1103" s="20"/>
      <c r="I1103" s="21"/>
      <c r="J1103" s="22"/>
      <c r="K1103" s="22"/>
    </row>
    <row r="1104" spans="8:11" x14ac:dyDescent="0.25">
      <c r="H1104" s="20"/>
      <c r="I1104" s="21"/>
      <c r="J1104" s="22"/>
      <c r="K1104" s="22"/>
    </row>
    <row r="1105" spans="8:11" x14ac:dyDescent="0.25">
      <c r="H1105" s="20"/>
      <c r="I1105" s="21"/>
      <c r="J1105" s="22"/>
      <c r="K1105" s="22"/>
    </row>
    <row r="1106" spans="8:11" x14ac:dyDescent="0.25">
      <c r="H1106" s="20"/>
      <c r="I1106" s="21"/>
      <c r="J1106" s="22"/>
      <c r="K1106" s="22"/>
    </row>
    <row r="1107" spans="8:11" x14ac:dyDescent="0.25">
      <c r="H1107" s="20"/>
      <c r="I1107" s="21"/>
      <c r="J1107" s="22"/>
      <c r="K1107" s="22"/>
    </row>
    <row r="1108" spans="8:11" x14ac:dyDescent="0.25">
      <c r="H1108" s="20"/>
      <c r="I1108" s="21"/>
      <c r="J1108" s="22"/>
      <c r="K1108" s="22"/>
    </row>
    <row r="1109" spans="8:11" x14ac:dyDescent="0.25">
      <c r="H1109" s="20"/>
      <c r="I1109" s="21"/>
      <c r="J1109" s="22"/>
      <c r="K1109" s="22"/>
    </row>
    <row r="1110" spans="8:11" x14ac:dyDescent="0.25">
      <c r="H1110" s="20"/>
      <c r="I1110" s="21"/>
      <c r="J1110" s="22"/>
      <c r="K1110" s="22"/>
    </row>
    <row r="1111" spans="8:11" x14ac:dyDescent="0.25">
      <c r="H1111" s="20"/>
      <c r="I1111" s="21"/>
      <c r="J1111" s="22"/>
      <c r="K1111" s="22"/>
    </row>
    <row r="1112" spans="8:11" x14ac:dyDescent="0.25">
      <c r="H1112" s="20"/>
      <c r="I1112" s="21"/>
      <c r="J1112" s="22"/>
      <c r="K1112" s="22"/>
    </row>
    <row r="1113" spans="8:11" x14ac:dyDescent="0.25">
      <c r="H1113" s="20"/>
      <c r="I1113" s="21"/>
      <c r="J1113" s="22"/>
      <c r="K1113" s="22"/>
    </row>
    <row r="1114" spans="8:11" x14ac:dyDescent="0.25">
      <c r="H1114" s="20"/>
      <c r="I1114" s="21"/>
      <c r="J1114" s="22"/>
      <c r="K1114" s="22"/>
    </row>
    <row r="1115" spans="8:11" x14ac:dyDescent="0.25">
      <c r="H1115" s="20"/>
      <c r="I1115" s="21"/>
      <c r="J1115" s="22"/>
      <c r="K1115" s="22"/>
    </row>
    <row r="1116" spans="8:11" x14ac:dyDescent="0.25">
      <c r="H1116" s="20"/>
      <c r="I1116" s="21"/>
      <c r="J1116" s="22"/>
      <c r="K1116" s="22"/>
    </row>
    <row r="1117" spans="8:11" x14ac:dyDescent="0.25">
      <c r="H1117" s="20"/>
      <c r="I1117" s="21"/>
      <c r="J1117" s="22"/>
      <c r="K1117" s="22"/>
    </row>
    <row r="1118" spans="8:11" x14ac:dyDescent="0.25">
      <c r="H1118" s="20"/>
      <c r="I1118" s="21"/>
      <c r="J1118" s="22"/>
      <c r="K1118" s="22"/>
    </row>
    <row r="1119" spans="8:11" x14ac:dyDescent="0.25">
      <c r="H1119" s="20"/>
      <c r="I1119" s="21"/>
      <c r="J1119" s="22"/>
      <c r="K1119" s="22"/>
    </row>
    <row r="1120" spans="8:11" x14ac:dyDescent="0.25">
      <c r="H1120" s="20"/>
      <c r="I1120" s="21"/>
      <c r="J1120" s="22"/>
      <c r="K1120" s="22"/>
    </row>
    <row r="1121" spans="8:11" x14ac:dyDescent="0.25">
      <c r="H1121" s="20"/>
      <c r="I1121" s="21"/>
      <c r="J1121" s="22"/>
      <c r="K1121" s="22"/>
    </row>
    <row r="1122" spans="8:11" x14ac:dyDescent="0.25">
      <c r="H1122" s="20"/>
      <c r="I1122" s="21"/>
      <c r="J1122" s="22"/>
      <c r="K1122" s="22"/>
    </row>
    <row r="1123" spans="8:11" x14ac:dyDescent="0.25">
      <c r="H1123" s="20"/>
      <c r="I1123" s="21"/>
      <c r="J1123" s="22"/>
      <c r="K1123" s="22"/>
    </row>
    <row r="1124" spans="8:11" x14ac:dyDescent="0.25">
      <c r="H1124" s="20"/>
      <c r="I1124" s="21"/>
      <c r="J1124" s="22"/>
      <c r="K1124" s="22"/>
    </row>
    <row r="1125" spans="8:11" x14ac:dyDescent="0.25">
      <c r="H1125" s="20"/>
      <c r="I1125" s="21"/>
      <c r="J1125" s="22"/>
      <c r="K1125" s="22"/>
    </row>
    <row r="1126" spans="8:11" x14ac:dyDescent="0.25">
      <c r="H1126" s="20"/>
      <c r="I1126" s="21"/>
      <c r="J1126" s="22"/>
      <c r="K1126" s="22"/>
    </row>
    <row r="1127" spans="8:11" x14ac:dyDescent="0.25">
      <c r="H1127" s="20"/>
      <c r="I1127" s="21"/>
      <c r="J1127" s="22"/>
      <c r="K1127" s="22"/>
    </row>
    <row r="1128" spans="8:11" x14ac:dyDescent="0.25">
      <c r="H1128" s="20"/>
      <c r="I1128" s="21"/>
      <c r="J1128" s="22"/>
      <c r="K1128" s="22"/>
    </row>
    <row r="1129" spans="8:11" x14ac:dyDescent="0.25">
      <c r="H1129" s="20"/>
      <c r="I1129" s="21"/>
      <c r="J1129" s="22"/>
      <c r="K1129" s="22"/>
    </row>
    <row r="1130" spans="8:11" x14ac:dyDescent="0.25">
      <c r="H1130" s="20"/>
      <c r="I1130" s="21"/>
      <c r="J1130" s="22"/>
      <c r="K1130" s="22"/>
    </row>
    <row r="1131" spans="8:11" x14ac:dyDescent="0.25">
      <c r="H1131" s="20"/>
      <c r="I1131" s="21"/>
      <c r="J1131" s="22"/>
      <c r="K1131" s="22"/>
    </row>
    <row r="1132" spans="8:11" x14ac:dyDescent="0.25">
      <c r="H1132" s="20"/>
      <c r="I1132" s="21"/>
      <c r="J1132" s="22"/>
      <c r="K1132" s="22"/>
    </row>
    <row r="1133" spans="8:11" x14ac:dyDescent="0.25">
      <c r="H1133" s="20"/>
      <c r="I1133" s="21"/>
      <c r="J1133" s="22"/>
      <c r="K1133" s="22"/>
    </row>
    <row r="1134" spans="8:11" x14ac:dyDescent="0.25">
      <c r="H1134" s="20"/>
      <c r="I1134" s="21"/>
      <c r="J1134" s="22"/>
      <c r="K1134" s="22"/>
    </row>
    <row r="1135" spans="8:11" x14ac:dyDescent="0.25">
      <c r="H1135" s="20"/>
      <c r="I1135" s="21"/>
      <c r="J1135" s="22"/>
      <c r="K1135" s="22"/>
    </row>
    <row r="1136" spans="8:11" x14ac:dyDescent="0.25">
      <c r="H1136" s="20"/>
      <c r="I1136" s="21"/>
      <c r="J1136" s="22"/>
      <c r="K1136" s="22"/>
    </row>
    <row r="1137" spans="8:11" x14ac:dyDescent="0.25">
      <c r="H1137" s="20"/>
      <c r="I1137" s="21"/>
      <c r="J1137" s="22"/>
      <c r="K1137" s="22"/>
    </row>
    <row r="1138" spans="8:11" x14ac:dyDescent="0.25">
      <c r="H1138" s="20"/>
      <c r="I1138" s="21"/>
      <c r="J1138" s="22"/>
      <c r="K1138" s="22"/>
    </row>
    <row r="1139" spans="8:11" x14ac:dyDescent="0.25">
      <c r="H1139" s="20"/>
      <c r="I1139" s="21"/>
      <c r="J1139" s="22"/>
      <c r="K1139" s="22"/>
    </row>
    <row r="1140" spans="8:11" x14ac:dyDescent="0.25">
      <c r="H1140" s="20"/>
      <c r="I1140" s="21"/>
      <c r="J1140" s="22"/>
      <c r="K1140" s="22"/>
    </row>
    <row r="1141" spans="8:11" x14ac:dyDescent="0.25">
      <c r="H1141" s="20"/>
      <c r="I1141" s="21"/>
      <c r="J1141" s="22"/>
      <c r="K1141" s="22"/>
    </row>
    <row r="1142" spans="8:11" x14ac:dyDescent="0.25">
      <c r="H1142" s="20"/>
      <c r="I1142" s="21"/>
      <c r="J1142" s="22"/>
      <c r="K1142" s="22"/>
    </row>
    <row r="1143" spans="8:11" x14ac:dyDescent="0.25">
      <c r="H1143" s="20"/>
      <c r="I1143" s="21"/>
      <c r="J1143" s="22"/>
      <c r="K1143" s="22"/>
    </row>
    <row r="1144" spans="8:11" x14ac:dyDescent="0.25">
      <c r="H1144" s="20"/>
      <c r="I1144" s="21"/>
      <c r="J1144" s="22"/>
      <c r="K1144" s="22"/>
    </row>
    <row r="1145" spans="8:11" x14ac:dyDescent="0.25">
      <c r="H1145" s="20"/>
      <c r="I1145" s="21"/>
      <c r="J1145" s="22"/>
      <c r="K1145" s="22"/>
    </row>
    <row r="1146" spans="8:11" x14ac:dyDescent="0.25">
      <c r="H1146" s="20"/>
      <c r="I1146" s="21"/>
      <c r="J1146" s="22"/>
      <c r="K1146" s="22"/>
    </row>
    <row r="1147" spans="8:11" x14ac:dyDescent="0.25">
      <c r="H1147" s="20"/>
      <c r="I1147" s="21"/>
      <c r="J1147" s="22"/>
      <c r="K1147" s="22"/>
    </row>
    <row r="1148" spans="8:11" x14ac:dyDescent="0.25">
      <c r="H1148" s="20"/>
      <c r="I1148" s="21"/>
      <c r="J1148" s="22"/>
      <c r="K1148" s="22"/>
    </row>
    <row r="1149" spans="8:11" x14ac:dyDescent="0.25">
      <c r="H1149" s="20"/>
      <c r="I1149" s="21"/>
      <c r="J1149" s="22"/>
      <c r="K1149" s="22"/>
    </row>
    <row r="1150" spans="8:11" x14ac:dyDescent="0.25">
      <c r="H1150" s="20"/>
      <c r="I1150" s="21"/>
      <c r="J1150" s="22"/>
      <c r="K1150" s="22"/>
    </row>
    <row r="1151" spans="8:11" x14ac:dyDescent="0.25">
      <c r="H1151" s="20"/>
      <c r="I1151" s="21"/>
      <c r="J1151" s="22"/>
      <c r="K1151" s="22"/>
    </row>
    <row r="1152" spans="8:11" x14ac:dyDescent="0.25">
      <c r="H1152" s="20"/>
      <c r="I1152" s="21"/>
      <c r="J1152" s="22"/>
      <c r="K1152" s="22"/>
    </row>
    <row r="1153" spans="8:11" x14ac:dyDescent="0.25">
      <c r="H1153" s="20"/>
      <c r="I1153" s="21"/>
      <c r="J1153" s="22"/>
      <c r="K1153" s="22"/>
    </row>
    <row r="1154" spans="8:11" x14ac:dyDescent="0.25">
      <c r="H1154" s="20"/>
      <c r="I1154" s="21"/>
      <c r="J1154" s="22"/>
      <c r="K1154" s="22"/>
    </row>
    <row r="1155" spans="8:11" x14ac:dyDescent="0.25">
      <c r="H1155" s="20"/>
      <c r="I1155" s="21"/>
      <c r="J1155" s="22"/>
      <c r="K1155" s="22"/>
    </row>
    <row r="1156" spans="8:11" x14ac:dyDescent="0.25">
      <c r="H1156" s="20"/>
      <c r="I1156" s="21"/>
      <c r="J1156" s="22"/>
      <c r="K1156" s="22"/>
    </row>
    <row r="1157" spans="8:11" x14ac:dyDescent="0.25">
      <c r="H1157" s="20"/>
      <c r="I1157" s="21"/>
      <c r="J1157" s="22"/>
      <c r="K1157" s="22"/>
    </row>
    <row r="1158" spans="8:11" x14ac:dyDescent="0.25">
      <c r="H1158" s="20"/>
      <c r="I1158" s="21"/>
      <c r="J1158" s="22"/>
      <c r="K1158" s="22"/>
    </row>
    <row r="1159" spans="8:11" x14ac:dyDescent="0.25">
      <c r="H1159" s="20"/>
      <c r="I1159" s="21"/>
      <c r="J1159" s="22"/>
      <c r="K1159" s="22"/>
    </row>
    <row r="1160" spans="8:11" x14ac:dyDescent="0.25">
      <c r="H1160" s="20"/>
      <c r="I1160" s="21"/>
      <c r="J1160" s="22"/>
      <c r="K1160" s="22"/>
    </row>
    <row r="1161" spans="8:11" x14ac:dyDescent="0.25">
      <c r="H1161" s="20"/>
      <c r="I1161" s="21"/>
      <c r="J1161" s="22"/>
      <c r="K1161" s="22"/>
    </row>
    <row r="1162" spans="8:11" x14ac:dyDescent="0.25">
      <c r="H1162" s="20"/>
      <c r="I1162" s="21"/>
      <c r="J1162" s="22"/>
      <c r="K1162" s="22"/>
    </row>
    <row r="1163" spans="8:11" x14ac:dyDescent="0.25">
      <c r="H1163" s="20"/>
      <c r="I1163" s="21"/>
      <c r="J1163" s="22"/>
      <c r="K1163" s="22"/>
    </row>
    <row r="1164" spans="8:11" x14ac:dyDescent="0.25">
      <c r="H1164" s="20"/>
      <c r="I1164" s="21"/>
      <c r="J1164" s="22"/>
      <c r="K1164" s="22"/>
    </row>
    <row r="1165" spans="8:11" x14ac:dyDescent="0.25">
      <c r="H1165" s="20"/>
      <c r="I1165" s="21"/>
      <c r="J1165" s="22"/>
      <c r="K1165" s="22"/>
    </row>
    <row r="1166" spans="8:11" x14ac:dyDescent="0.25">
      <c r="H1166" s="20"/>
      <c r="I1166" s="21"/>
      <c r="J1166" s="22"/>
      <c r="K1166" s="22"/>
    </row>
    <row r="1167" spans="8:11" x14ac:dyDescent="0.25">
      <c r="H1167" s="20"/>
      <c r="I1167" s="21"/>
      <c r="J1167" s="22"/>
      <c r="K1167" s="22"/>
    </row>
    <row r="1168" spans="8:11" x14ac:dyDescent="0.25">
      <c r="H1168" s="20"/>
      <c r="I1168" s="21"/>
      <c r="J1168" s="22"/>
      <c r="K1168" s="22"/>
    </row>
    <row r="1169" spans="8:11" x14ac:dyDescent="0.25">
      <c r="H1169" s="20"/>
      <c r="I1169" s="21"/>
      <c r="J1169" s="22"/>
      <c r="K1169" s="22"/>
    </row>
    <row r="1170" spans="8:11" x14ac:dyDescent="0.25">
      <c r="H1170" s="20"/>
      <c r="I1170" s="21"/>
      <c r="J1170" s="22"/>
      <c r="K1170" s="22"/>
    </row>
    <row r="1171" spans="8:11" x14ac:dyDescent="0.25">
      <c r="H1171" s="20"/>
      <c r="I1171" s="21"/>
      <c r="J1171" s="22"/>
      <c r="K1171" s="22"/>
    </row>
    <row r="1172" spans="8:11" x14ac:dyDescent="0.25">
      <c r="H1172" s="20"/>
      <c r="I1172" s="21"/>
      <c r="J1172" s="22"/>
      <c r="K1172" s="22"/>
    </row>
    <row r="1173" spans="8:11" x14ac:dyDescent="0.25">
      <c r="H1173" s="20"/>
      <c r="I1173" s="21"/>
      <c r="J1173" s="22"/>
      <c r="K1173" s="22"/>
    </row>
    <row r="1174" spans="8:11" x14ac:dyDescent="0.25">
      <c r="H1174" s="20"/>
      <c r="I1174" s="21"/>
      <c r="J1174" s="22"/>
      <c r="K1174" s="22"/>
    </row>
    <row r="1175" spans="8:11" x14ac:dyDescent="0.25">
      <c r="H1175" s="20"/>
      <c r="I1175" s="21"/>
      <c r="J1175" s="22"/>
      <c r="K1175" s="22"/>
    </row>
    <row r="1176" spans="8:11" x14ac:dyDescent="0.25">
      <c r="H1176" s="20"/>
      <c r="I1176" s="21"/>
      <c r="J1176" s="22"/>
      <c r="K1176" s="22"/>
    </row>
    <row r="1177" spans="8:11" x14ac:dyDescent="0.25">
      <c r="H1177" s="20"/>
      <c r="I1177" s="21"/>
      <c r="J1177" s="22"/>
      <c r="K1177" s="22"/>
    </row>
    <row r="1178" spans="8:11" x14ac:dyDescent="0.25">
      <c r="H1178" s="20"/>
      <c r="I1178" s="21"/>
      <c r="J1178" s="22"/>
      <c r="K1178" s="22"/>
    </row>
    <row r="1179" spans="8:11" x14ac:dyDescent="0.25">
      <c r="H1179" s="20"/>
      <c r="I1179" s="21"/>
      <c r="J1179" s="22"/>
      <c r="K1179" s="22"/>
    </row>
    <row r="1180" spans="8:11" x14ac:dyDescent="0.25">
      <c r="H1180" s="20"/>
      <c r="I1180" s="21"/>
      <c r="J1180" s="22"/>
      <c r="K1180" s="22"/>
    </row>
    <row r="1181" spans="8:11" x14ac:dyDescent="0.25">
      <c r="H1181" s="20"/>
      <c r="I1181" s="21"/>
      <c r="J1181" s="22"/>
      <c r="K1181" s="22"/>
    </row>
    <row r="1182" spans="8:11" x14ac:dyDescent="0.25">
      <c r="H1182" s="20"/>
      <c r="I1182" s="21"/>
      <c r="J1182" s="22"/>
      <c r="K1182" s="22"/>
    </row>
    <row r="1183" spans="8:11" x14ac:dyDescent="0.25">
      <c r="H1183" s="20"/>
      <c r="I1183" s="21"/>
      <c r="J1183" s="22"/>
      <c r="K1183" s="22"/>
    </row>
    <row r="1184" spans="8:11" x14ac:dyDescent="0.25">
      <c r="H1184" s="20"/>
      <c r="I1184" s="21"/>
      <c r="J1184" s="22"/>
      <c r="K1184" s="22"/>
    </row>
    <row r="1185" spans="8:11" x14ac:dyDescent="0.25">
      <c r="H1185" s="20"/>
      <c r="I1185" s="21"/>
      <c r="J1185" s="22"/>
      <c r="K1185" s="22"/>
    </row>
    <row r="1186" spans="8:11" x14ac:dyDescent="0.25">
      <c r="H1186" s="20"/>
      <c r="I1186" s="21"/>
      <c r="J1186" s="22"/>
      <c r="K1186" s="22"/>
    </row>
    <row r="1187" spans="8:11" x14ac:dyDescent="0.25">
      <c r="H1187" s="20"/>
      <c r="I1187" s="21"/>
      <c r="J1187" s="22"/>
      <c r="K1187" s="22"/>
    </row>
    <row r="1188" spans="8:11" x14ac:dyDescent="0.25">
      <c r="H1188" s="20"/>
      <c r="I1188" s="21"/>
      <c r="J1188" s="22"/>
      <c r="K1188" s="22"/>
    </row>
    <row r="1189" spans="8:11" x14ac:dyDescent="0.25">
      <c r="H1189" s="20"/>
      <c r="I1189" s="21"/>
      <c r="J1189" s="22"/>
      <c r="K1189" s="22"/>
    </row>
    <row r="1190" spans="8:11" x14ac:dyDescent="0.25">
      <c r="H1190" s="20"/>
      <c r="I1190" s="21"/>
      <c r="J1190" s="22"/>
      <c r="K1190" s="22"/>
    </row>
    <row r="1191" spans="8:11" x14ac:dyDescent="0.25">
      <c r="H1191" s="20"/>
      <c r="I1191" s="21"/>
      <c r="J1191" s="22"/>
      <c r="K1191" s="22"/>
    </row>
    <row r="1192" spans="8:11" x14ac:dyDescent="0.25">
      <c r="H1192" s="20"/>
      <c r="I1192" s="21"/>
      <c r="J1192" s="22"/>
      <c r="K1192" s="22"/>
    </row>
    <row r="1193" spans="8:11" x14ac:dyDescent="0.25">
      <c r="H1193" s="20"/>
      <c r="I1193" s="21"/>
      <c r="J1193" s="22"/>
      <c r="K1193" s="22"/>
    </row>
    <row r="1194" spans="8:11" x14ac:dyDescent="0.25">
      <c r="H1194" s="20"/>
      <c r="I1194" s="21"/>
      <c r="J1194" s="22"/>
      <c r="K1194" s="22"/>
    </row>
    <row r="1195" spans="8:11" x14ac:dyDescent="0.25">
      <c r="H1195" s="20"/>
      <c r="I1195" s="21"/>
      <c r="J1195" s="22"/>
      <c r="K1195" s="22"/>
    </row>
    <row r="1196" spans="8:11" x14ac:dyDescent="0.25">
      <c r="H1196" s="20"/>
      <c r="I1196" s="21"/>
      <c r="J1196" s="22"/>
      <c r="K1196" s="22"/>
    </row>
    <row r="1197" spans="8:11" x14ac:dyDescent="0.25">
      <c r="H1197" s="20"/>
      <c r="I1197" s="21"/>
      <c r="J1197" s="22"/>
      <c r="K1197" s="22"/>
    </row>
    <row r="1198" spans="8:11" x14ac:dyDescent="0.25">
      <c r="H1198" s="20"/>
      <c r="I1198" s="21"/>
      <c r="J1198" s="22"/>
      <c r="K1198" s="22"/>
    </row>
    <row r="1199" spans="8:11" x14ac:dyDescent="0.25">
      <c r="H1199" s="20"/>
      <c r="I1199" s="21"/>
      <c r="J1199" s="22"/>
      <c r="K1199" s="22"/>
    </row>
    <row r="1200" spans="8:11" x14ac:dyDescent="0.25">
      <c r="H1200" s="20"/>
      <c r="I1200" s="21"/>
      <c r="J1200" s="22"/>
      <c r="K1200" s="22"/>
    </row>
    <row r="1201" spans="8:11" x14ac:dyDescent="0.25">
      <c r="H1201" s="20"/>
      <c r="I1201" s="21"/>
      <c r="J1201" s="22"/>
      <c r="K1201" s="22"/>
    </row>
    <row r="1202" spans="8:11" x14ac:dyDescent="0.25">
      <c r="H1202" s="20"/>
      <c r="I1202" s="21"/>
      <c r="J1202" s="22"/>
      <c r="K1202" s="22"/>
    </row>
    <row r="1203" spans="8:11" x14ac:dyDescent="0.25">
      <c r="H1203" s="20"/>
      <c r="I1203" s="21"/>
      <c r="J1203" s="22"/>
      <c r="K1203" s="22"/>
    </row>
    <row r="1204" spans="8:11" x14ac:dyDescent="0.25">
      <c r="H1204" s="20"/>
      <c r="I1204" s="21"/>
      <c r="J1204" s="22"/>
      <c r="K1204" s="22"/>
    </row>
    <row r="1205" spans="8:11" x14ac:dyDescent="0.25">
      <c r="H1205" s="20"/>
      <c r="I1205" s="21"/>
      <c r="J1205" s="22"/>
      <c r="K1205" s="22"/>
    </row>
    <row r="1206" spans="8:11" x14ac:dyDescent="0.25">
      <c r="H1206" s="20"/>
      <c r="I1206" s="21"/>
      <c r="J1206" s="22"/>
      <c r="K1206" s="22"/>
    </row>
    <row r="1207" spans="8:11" x14ac:dyDescent="0.25">
      <c r="H1207" s="20"/>
      <c r="I1207" s="21"/>
      <c r="J1207" s="22"/>
      <c r="K1207" s="22"/>
    </row>
    <row r="1208" spans="8:11" x14ac:dyDescent="0.25">
      <c r="H1208" s="20"/>
      <c r="I1208" s="21"/>
      <c r="J1208" s="22"/>
      <c r="K1208" s="22"/>
    </row>
    <row r="1209" spans="8:11" x14ac:dyDescent="0.25">
      <c r="H1209" s="20"/>
      <c r="I1209" s="21"/>
      <c r="J1209" s="22"/>
      <c r="K1209" s="22"/>
    </row>
    <row r="1210" spans="8:11" x14ac:dyDescent="0.25">
      <c r="H1210" s="20"/>
      <c r="I1210" s="21"/>
      <c r="J1210" s="22"/>
      <c r="K1210" s="22"/>
    </row>
    <row r="1211" spans="8:11" x14ac:dyDescent="0.25">
      <c r="H1211" s="20"/>
      <c r="I1211" s="21"/>
      <c r="J1211" s="22"/>
      <c r="K1211" s="22"/>
    </row>
    <row r="1212" spans="8:11" x14ac:dyDescent="0.25">
      <c r="H1212" s="20"/>
      <c r="I1212" s="21"/>
      <c r="J1212" s="22"/>
      <c r="K1212" s="22"/>
    </row>
    <row r="1213" spans="8:11" x14ac:dyDescent="0.25">
      <c r="H1213" s="20"/>
      <c r="I1213" s="21"/>
      <c r="J1213" s="22"/>
      <c r="K1213" s="22"/>
    </row>
    <row r="1214" spans="8:11" x14ac:dyDescent="0.25">
      <c r="H1214" s="20"/>
      <c r="I1214" s="21"/>
      <c r="J1214" s="22"/>
      <c r="K1214" s="22"/>
    </row>
    <row r="1215" spans="8:11" x14ac:dyDescent="0.25">
      <c r="H1215" s="20"/>
      <c r="I1215" s="21"/>
      <c r="J1215" s="22"/>
      <c r="K1215" s="22"/>
    </row>
    <row r="1216" spans="8:11" x14ac:dyDescent="0.25">
      <c r="H1216" s="20"/>
      <c r="I1216" s="21"/>
      <c r="J1216" s="22"/>
      <c r="K1216" s="22"/>
    </row>
    <row r="1217" spans="8:11" x14ac:dyDescent="0.25">
      <c r="H1217" s="20"/>
      <c r="I1217" s="21"/>
      <c r="J1217" s="22"/>
      <c r="K1217" s="22"/>
    </row>
    <row r="1218" spans="8:11" x14ac:dyDescent="0.25">
      <c r="H1218" s="20"/>
      <c r="I1218" s="21"/>
      <c r="J1218" s="22"/>
      <c r="K1218" s="22"/>
    </row>
    <row r="1219" spans="8:11" x14ac:dyDescent="0.25">
      <c r="H1219" s="20"/>
      <c r="I1219" s="21"/>
      <c r="J1219" s="22"/>
      <c r="K1219" s="22"/>
    </row>
    <row r="1220" spans="8:11" x14ac:dyDescent="0.25">
      <c r="H1220" s="20"/>
      <c r="I1220" s="21"/>
      <c r="J1220" s="22"/>
      <c r="K1220" s="22"/>
    </row>
    <row r="1221" spans="8:11" x14ac:dyDescent="0.25">
      <c r="H1221" s="20"/>
      <c r="I1221" s="21"/>
      <c r="J1221" s="22"/>
      <c r="K1221" s="22"/>
    </row>
    <row r="1222" spans="8:11" x14ac:dyDescent="0.25">
      <c r="H1222" s="20"/>
      <c r="I1222" s="21"/>
      <c r="J1222" s="22"/>
      <c r="K1222" s="22"/>
    </row>
    <row r="1223" spans="8:11" x14ac:dyDescent="0.25">
      <c r="H1223" s="20"/>
      <c r="I1223" s="21"/>
      <c r="J1223" s="22"/>
      <c r="K1223" s="22"/>
    </row>
    <row r="1224" spans="8:11" x14ac:dyDescent="0.25">
      <c r="H1224" s="20"/>
      <c r="I1224" s="21"/>
      <c r="J1224" s="22"/>
      <c r="K1224" s="22"/>
    </row>
    <row r="1225" spans="8:11" x14ac:dyDescent="0.25">
      <c r="H1225" s="20"/>
      <c r="I1225" s="21"/>
      <c r="J1225" s="22"/>
      <c r="K1225" s="22"/>
    </row>
    <row r="1226" spans="8:11" x14ac:dyDescent="0.25">
      <c r="H1226" s="20"/>
      <c r="I1226" s="21"/>
      <c r="J1226" s="22"/>
      <c r="K1226" s="22"/>
    </row>
    <row r="1227" spans="8:11" x14ac:dyDescent="0.25">
      <c r="H1227" s="20"/>
      <c r="I1227" s="21"/>
      <c r="J1227" s="22"/>
      <c r="K1227" s="22"/>
    </row>
    <row r="1228" spans="8:11" x14ac:dyDescent="0.25">
      <c r="H1228" s="20"/>
      <c r="I1228" s="21"/>
      <c r="J1228" s="22"/>
      <c r="K1228" s="22"/>
    </row>
    <row r="1229" spans="8:11" x14ac:dyDescent="0.25">
      <c r="H1229" s="20"/>
      <c r="I1229" s="21"/>
      <c r="J1229" s="22"/>
      <c r="K1229" s="22"/>
    </row>
    <row r="1230" spans="8:11" x14ac:dyDescent="0.25">
      <c r="H1230" s="20"/>
      <c r="I1230" s="21"/>
      <c r="J1230" s="22"/>
      <c r="K1230" s="22"/>
    </row>
    <row r="1231" spans="8:11" x14ac:dyDescent="0.25">
      <c r="H1231" s="20"/>
      <c r="I1231" s="21"/>
      <c r="J1231" s="22"/>
      <c r="K1231" s="22"/>
    </row>
    <row r="1232" spans="8:11" x14ac:dyDescent="0.25">
      <c r="H1232" s="20"/>
      <c r="I1232" s="21"/>
      <c r="J1232" s="22"/>
      <c r="K1232" s="22"/>
    </row>
    <row r="1233" spans="8:11" x14ac:dyDescent="0.25">
      <c r="H1233" s="20"/>
      <c r="I1233" s="21"/>
      <c r="J1233" s="22"/>
      <c r="K1233" s="22"/>
    </row>
    <row r="1234" spans="8:11" x14ac:dyDescent="0.25">
      <c r="H1234" s="20"/>
      <c r="I1234" s="21"/>
      <c r="J1234" s="22"/>
      <c r="K1234" s="22"/>
    </row>
    <row r="1235" spans="8:11" x14ac:dyDescent="0.25">
      <c r="H1235" s="20"/>
      <c r="I1235" s="21"/>
      <c r="J1235" s="22"/>
      <c r="K1235" s="22"/>
    </row>
    <row r="1236" spans="8:11" x14ac:dyDescent="0.25">
      <c r="H1236" s="20"/>
      <c r="I1236" s="21"/>
      <c r="J1236" s="22"/>
      <c r="K1236" s="22"/>
    </row>
    <row r="1237" spans="8:11" x14ac:dyDescent="0.25">
      <c r="H1237" s="20"/>
      <c r="I1237" s="21"/>
      <c r="J1237" s="22"/>
      <c r="K1237" s="22"/>
    </row>
    <row r="1238" spans="8:11" x14ac:dyDescent="0.25">
      <c r="H1238" s="20"/>
      <c r="I1238" s="21"/>
      <c r="J1238" s="22"/>
      <c r="K1238" s="22"/>
    </row>
    <row r="1239" spans="8:11" x14ac:dyDescent="0.25">
      <c r="H1239" s="20"/>
      <c r="I1239" s="21"/>
      <c r="J1239" s="22"/>
      <c r="K1239" s="22"/>
    </row>
    <row r="1240" spans="8:11" x14ac:dyDescent="0.25">
      <c r="H1240" s="20"/>
      <c r="I1240" s="21"/>
      <c r="J1240" s="22"/>
      <c r="K1240" s="22"/>
    </row>
    <row r="1241" spans="8:11" x14ac:dyDescent="0.25">
      <c r="H1241" s="20"/>
      <c r="I1241" s="21"/>
      <c r="J1241" s="22"/>
      <c r="K1241" s="22"/>
    </row>
    <row r="1242" spans="8:11" x14ac:dyDescent="0.25">
      <c r="H1242" s="20"/>
      <c r="I1242" s="21"/>
      <c r="J1242" s="22"/>
      <c r="K1242" s="22"/>
    </row>
    <row r="1243" spans="8:11" x14ac:dyDescent="0.25">
      <c r="H1243" s="20"/>
      <c r="I1243" s="21"/>
      <c r="J1243" s="22"/>
      <c r="K1243" s="22"/>
    </row>
    <row r="1244" spans="8:11" x14ac:dyDescent="0.25">
      <c r="H1244" s="20"/>
      <c r="I1244" s="21"/>
      <c r="J1244" s="22"/>
      <c r="K1244" s="22"/>
    </row>
    <row r="1245" spans="8:11" x14ac:dyDescent="0.25">
      <c r="H1245" s="20"/>
      <c r="I1245" s="21"/>
      <c r="J1245" s="22"/>
      <c r="K1245" s="22"/>
    </row>
    <row r="1246" spans="8:11" x14ac:dyDescent="0.25">
      <c r="H1246" s="20"/>
      <c r="I1246" s="21"/>
      <c r="J1246" s="22"/>
      <c r="K1246" s="22"/>
    </row>
    <row r="1247" spans="8:11" x14ac:dyDescent="0.25">
      <c r="H1247" s="20"/>
      <c r="I1247" s="21"/>
      <c r="J1247" s="22"/>
      <c r="K1247" s="22"/>
    </row>
    <row r="1248" spans="8:11" x14ac:dyDescent="0.25">
      <c r="H1248" s="20"/>
      <c r="I1248" s="21"/>
      <c r="J1248" s="22"/>
      <c r="K1248" s="22"/>
    </row>
    <row r="1249" spans="8:11" x14ac:dyDescent="0.25">
      <c r="H1249" s="20"/>
      <c r="I1249" s="21"/>
      <c r="J1249" s="22"/>
      <c r="K1249" s="22"/>
    </row>
    <row r="1250" spans="8:11" x14ac:dyDescent="0.25">
      <c r="H1250" s="20"/>
      <c r="I1250" s="21"/>
      <c r="J1250" s="22"/>
      <c r="K1250" s="22"/>
    </row>
    <row r="1251" spans="8:11" x14ac:dyDescent="0.25">
      <c r="H1251" s="20"/>
      <c r="I1251" s="21"/>
      <c r="J1251" s="22"/>
      <c r="K1251" s="22"/>
    </row>
    <row r="1252" spans="8:11" x14ac:dyDescent="0.25">
      <c r="H1252" s="20"/>
      <c r="I1252" s="21"/>
      <c r="J1252" s="22"/>
      <c r="K1252" s="22"/>
    </row>
    <row r="1253" spans="8:11" x14ac:dyDescent="0.25">
      <c r="H1253" s="20"/>
      <c r="I1253" s="21"/>
      <c r="J1253" s="22"/>
      <c r="K1253" s="22"/>
    </row>
    <row r="1254" spans="8:11" x14ac:dyDescent="0.25">
      <c r="H1254" s="20"/>
      <c r="I1254" s="21"/>
      <c r="J1254" s="22"/>
      <c r="K1254" s="22"/>
    </row>
    <row r="1255" spans="8:11" x14ac:dyDescent="0.25">
      <c r="H1255" s="20"/>
      <c r="I1255" s="21"/>
      <c r="J1255" s="22"/>
      <c r="K1255" s="22"/>
    </row>
    <row r="1256" spans="8:11" x14ac:dyDescent="0.25">
      <c r="H1256" s="20"/>
      <c r="I1256" s="21"/>
      <c r="J1256" s="22"/>
      <c r="K1256" s="22"/>
    </row>
    <row r="1257" spans="8:11" x14ac:dyDescent="0.25">
      <c r="H1257" s="20"/>
      <c r="I1257" s="21"/>
      <c r="J1257" s="22"/>
      <c r="K1257" s="22"/>
    </row>
    <row r="1258" spans="8:11" x14ac:dyDescent="0.25">
      <c r="H1258" s="20"/>
      <c r="I1258" s="21"/>
      <c r="J1258" s="22"/>
      <c r="K1258" s="22"/>
    </row>
    <row r="1259" spans="8:11" x14ac:dyDescent="0.25">
      <c r="H1259" s="20"/>
      <c r="I1259" s="21"/>
      <c r="J1259" s="22"/>
      <c r="K1259" s="22"/>
    </row>
    <row r="1260" spans="8:11" x14ac:dyDescent="0.25">
      <c r="H1260" s="20"/>
      <c r="I1260" s="21"/>
      <c r="J1260" s="22"/>
      <c r="K1260" s="22"/>
    </row>
    <row r="1261" spans="8:11" x14ac:dyDescent="0.25">
      <c r="H1261" s="20"/>
      <c r="I1261" s="21"/>
      <c r="J1261" s="22"/>
      <c r="K1261" s="22"/>
    </row>
    <row r="1262" spans="8:11" x14ac:dyDescent="0.25">
      <c r="H1262" s="20"/>
      <c r="I1262" s="21"/>
      <c r="J1262" s="22"/>
      <c r="K1262" s="22"/>
    </row>
    <row r="1263" spans="8:11" x14ac:dyDescent="0.25">
      <c r="H1263" s="20"/>
      <c r="I1263" s="21"/>
      <c r="J1263" s="22"/>
      <c r="K1263" s="22"/>
    </row>
    <row r="1264" spans="8:11" x14ac:dyDescent="0.25">
      <c r="H1264" s="20"/>
      <c r="I1264" s="21"/>
      <c r="J1264" s="22"/>
      <c r="K1264" s="22"/>
    </row>
    <row r="1265" spans="8:11" x14ac:dyDescent="0.25">
      <c r="H1265" s="20"/>
      <c r="I1265" s="21"/>
      <c r="J1265" s="22"/>
      <c r="K1265" s="22"/>
    </row>
    <row r="1266" spans="8:11" x14ac:dyDescent="0.25">
      <c r="H1266" s="20"/>
      <c r="I1266" s="21"/>
      <c r="J1266" s="22"/>
      <c r="K1266" s="22"/>
    </row>
    <row r="1267" spans="8:11" x14ac:dyDescent="0.25">
      <c r="H1267" s="20"/>
      <c r="I1267" s="21"/>
      <c r="J1267" s="22"/>
      <c r="K1267" s="22"/>
    </row>
    <row r="1268" spans="8:11" x14ac:dyDescent="0.25">
      <c r="H1268" s="20"/>
      <c r="I1268" s="21"/>
      <c r="J1268" s="22"/>
      <c r="K1268" s="22"/>
    </row>
    <row r="1269" spans="8:11" x14ac:dyDescent="0.25">
      <c r="H1269" s="20"/>
      <c r="I1269" s="21"/>
      <c r="J1269" s="22"/>
      <c r="K1269" s="22"/>
    </row>
    <row r="1270" spans="8:11" x14ac:dyDescent="0.25">
      <c r="H1270" s="20"/>
      <c r="I1270" s="21"/>
      <c r="J1270" s="22"/>
      <c r="K1270" s="22"/>
    </row>
    <row r="1271" spans="8:11" x14ac:dyDescent="0.25">
      <c r="H1271" s="20"/>
      <c r="I1271" s="21"/>
      <c r="J1271" s="22"/>
      <c r="K1271" s="22"/>
    </row>
    <row r="1272" spans="8:11" x14ac:dyDescent="0.25">
      <c r="H1272" s="20"/>
      <c r="I1272" s="21"/>
      <c r="J1272" s="22"/>
      <c r="K1272" s="22"/>
    </row>
    <row r="1273" spans="8:11" x14ac:dyDescent="0.25">
      <c r="H1273" s="20"/>
      <c r="I1273" s="21"/>
      <c r="J1273" s="22"/>
      <c r="K1273" s="22"/>
    </row>
    <row r="1274" spans="8:11" x14ac:dyDescent="0.25">
      <c r="H1274" s="20"/>
      <c r="I1274" s="21"/>
      <c r="J1274" s="22"/>
      <c r="K1274" s="22"/>
    </row>
    <row r="1275" spans="8:11" x14ac:dyDescent="0.25">
      <c r="H1275" s="20"/>
      <c r="I1275" s="21"/>
      <c r="J1275" s="22"/>
      <c r="K1275" s="22"/>
    </row>
    <row r="1276" spans="8:11" x14ac:dyDescent="0.25">
      <c r="H1276" s="20"/>
      <c r="I1276" s="21"/>
      <c r="J1276" s="22"/>
      <c r="K1276" s="22"/>
    </row>
    <row r="1277" spans="8:11" x14ac:dyDescent="0.25">
      <c r="H1277" s="20"/>
      <c r="I1277" s="21"/>
      <c r="J1277" s="22"/>
      <c r="K1277" s="22"/>
    </row>
    <row r="1278" spans="8:11" x14ac:dyDescent="0.25">
      <c r="H1278" s="20"/>
      <c r="I1278" s="21"/>
      <c r="J1278" s="22"/>
      <c r="K1278" s="22"/>
    </row>
    <row r="1279" spans="8:11" x14ac:dyDescent="0.25">
      <c r="H1279" s="20"/>
      <c r="I1279" s="21"/>
      <c r="J1279" s="22"/>
      <c r="K1279" s="22"/>
    </row>
    <row r="1280" spans="8:11" x14ac:dyDescent="0.25">
      <c r="H1280" s="20"/>
      <c r="I1280" s="21"/>
      <c r="J1280" s="22"/>
      <c r="K1280" s="22"/>
    </row>
    <row r="1281" spans="8:11" x14ac:dyDescent="0.25">
      <c r="H1281" s="20"/>
      <c r="I1281" s="21"/>
      <c r="J1281" s="22"/>
      <c r="K1281" s="22"/>
    </row>
    <row r="1282" spans="8:11" x14ac:dyDescent="0.25">
      <c r="H1282" s="20"/>
      <c r="I1282" s="21"/>
      <c r="J1282" s="22"/>
      <c r="K1282" s="22"/>
    </row>
    <row r="1283" spans="8:11" x14ac:dyDescent="0.25">
      <c r="H1283" s="20"/>
      <c r="I1283" s="21"/>
      <c r="J1283" s="22"/>
      <c r="K1283" s="22"/>
    </row>
    <row r="1284" spans="8:11" x14ac:dyDescent="0.25">
      <c r="H1284" s="20"/>
      <c r="I1284" s="21"/>
      <c r="J1284" s="22"/>
      <c r="K1284" s="22"/>
    </row>
    <row r="1285" spans="8:11" x14ac:dyDescent="0.25">
      <c r="H1285" s="20"/>
      <c r="I1285" s="21"/>
      <c r="J1285" s="22"/>
      <c r="K1285" s="22"/>
    </row>
    <row r="1286" spans="8:11" x14ac:dyDescent="0.25">
      <c r="H1286" s="20"/>
      <c r="I1286" s="21"/>
      <c r="J1286" s="22"/>
      <c r="K1286" s="22"/>
    </row>
    <row r="1287" spans="8:11" x14ac:dyDescent="0.25">
      <c r="H1287" s="20"/>
      <c r="I1287" s="21"/>
      <c r="J1287" s="22"/>
      <c r="K1287" s="22"/>
    </row>
    <row r="1288" spans="8:11" x14ac:dyDescent="0.25">
      <c r="H1288" s="20"/>
      <c r="I1288" s="21"/>
      <c r="J1288" s="22"/>
      <c r="K1288" s="22"/>
    </row>
    <row r="1289" spans="8:11" x14ac:dyDescent="0.25">
      <c r="H1289" s="20"/>
      <c r="I1289" s="21"/>
      <c r="J1289" s="22"/>
      <c r="K1289" s="22"/>
    </row>
    <row r="1290" spans="8:11" x14ac:dyDescent="0.25">
      <c r="H1290" s="20"/>
      <c r="I1290" s="21"/>
      <c r="J1290" s="22"/>
      <c r="K1290" s="22"/>
    </row>
    <row r="1291" spans="8:11" x14ac:dyDescent="0.25">
      <c r="H1291" s="20"/>
      <c r="I1291" s="21"/>
      <c r="J1291" s="22"/>
      <c r="K1291" s="22"/>
    </row>
    <row r="1292" spans="8:11" x14ac:dyDescent="0.25">
      <c r="H1292" s="20"/>
      <c r="I1292" s="21"/>
      <c r="J1292" s="22"/>
      <c r="K1292" s="22"/>
    </row>
    <row r="1293" spans="8:11" x14ac:dyDescent="0.25">
      <c r="H1293" s="20"/>
      <c r="I1293" s="21"/>
      <c r="J1293" s="22"/>
      <c r="K1293" s="22"/>
    </row>
    <row r="1294" spans="8:11" x14ac:dyDescent="0.25">
      <c r="H1294" s="20"/>
      <c r="I1294" s="21"/>
      <c r="J1294" s="22"/>
      <c r="K1294" s="22"/>
    </row>
    <row r="1295" spans="8:11" x14ac:dyDescent="0.25">
      <c r="H1295" s="20"/>
      <c r="I1295" s="21"/>
      <c r="J1295" s="22"/>
      <c r="K1295" s="22"/>
    </row>
    <row r="1296" spans="8:11" x14ac:dyDescent="0.25">
      <c r="H1296" s="20"/>
      <c r="I1296" s="21"/>
      <c r="J1296" s="22"/>
      <c r="K1296" s="22"/>
    </row>
    <row r="1297" spans="8:11" x14ac:dyDescent="0.25">
      <c r="H1297" s="20"/>
      <c r="I1297" s="21"/>
      <c r="J1297" s="22"/>
      <c r="K1297" s="22"/>
    </row>
    <row r="1298" spans="8:11" x14ac:dyDescent="0.25">
      <c r="H1298" s="20"/>
      <c r="I1298" s="21"/>
      <c r="J1298" s="22"/>
      <c r="K1298" s="22"/>
    </row>
    <row r="1299" spans="8:11" x14ac:dyDescent="0.25">
      <c r="H1299" s="20"/>
      <c r="I1299" s="21"/>
      <c r="J1299" s="22"/>
      <c r="K1299" s="22"/>
    </row>
    <row r="1300" spans="8:11" x14ac:dyDescent="0.25">
      <c r="H1300" s="20"/>
      <c r="I1300" s="21"/>
      <c r="J1300" s="22"/>
      <c r="K1300" s="22"/>
    </row>
    <row r="1301" spans="8:11" x14ac:dyDescent="0.25">
      <c r="H1301" s="20"/>
      <c r="I1301" s="21"/>
      <c r="J1301" s="22"/>
      <c r="K1301" s="22"/>
    </row>
    <row r="1302" spans="8:11" x14ac:dyDescent="0.25">
      <c r="H1302" s="20"/>
      <c r="I1302" s="21"/>
      <c r="J1302" s="22"/>
      <c r="K1302" s="22"/>
    </row>
    <row r="1303" spans="8:11" x14ac:dyDescent="0.25">
      <c r="H1303" s="20"/>
      <c r="I1303" s="21"/>
      <c r="J1303" s="22"/>
      <c r="K1303" s="22"/>
    </row>
    <row r="1304" spans="8:11" x14ac:dyDescent="0.25">
      <c r="H1304" s="20"/>
      <c r="I1304" s="21"/>
      <c r="J1304" s="22"/>
      <c r="K1304" s="22"/>
    </row>
    <row r="1305" spans="8:11" x14ac:dyDescent="0.25">
      <c r="H1305" s="20"/>
      <c r="I1305" s="21"/>
      <c r="J1305" s="22"/>
      <c r="K1305" s="22"/>
    </row>
    <row r="1306" spans="8:11" x14ac:dyDescent="0.25">
      <c r="H1306" s="20"/>
      <c r="I1306" s="21"/>
      <c r="J1306" s="22"/>
      <c r="K1306" s="22"/>
    </row>
    <row r="1307" spans="8:11" x14ac:dyDescent="0.25">
      <c r="H1307" s="20"/>
      <c r="I1307" s="21"/>
      <c r="J1307" s="22"/>
      <c r="K1307" s="22"/>
    </row>
    <row r="1308" spans="8:11" x14ac:dyDescent="0.25">
      <c r="H1308" s="20"/>
      <c r="I1308" s="21"/>
      <c r="J1308" s="22"/>
      <c r="K1308" s="22"/>
    </row>
    <row r="1309" spans="8:11" x14ac:dyDescent="0.25">
      <c r="H1309" s="20"/>
      <c r="I1309" s="21"/>
      <c r="J1309" s="22"/>
      <c r="K1309" s="22"/>
    </row>
    <row r="1310" spans="8:11" x14ac:dyDescent="0.25">
      <c r="H1310" s="20"/>
      <c r="I1310" s="21"/>
      <c r="J1310" s="22"/>
      <c r="K1310" s="22"/>
    </row>
    <row r="1311" spans="8:11" x14ac:dyDescent="0.25">
      <c r="H1311" s="20"/>
      <c r="I1311" s="21"/>
      <c r="J1311" s="22"/>
      <c r="K1311" s="22"/>
    </row>
    <row r="1312" spans="8:11" x14ac:dyDescent="0.25">
      <c r="H1312" s="20"/>
      <c r="I1312" s="21"/>
      <c r="J1312" s="22"/>
      <c r="K1312" s="22"/>
    </row>
    <row r="1313" spans="8:11" x14ac:dyDescent="0.25">
      <c r="H1313" s="20"/>
      <c r="I1313" s="21"/>
      <c r="J1313" s="22"/>
      <c r="K1313" s="22"/>
    </row>
    <row r="1314" spans="8:11" x14ac:dyDescent="0.25">
      <c r="H1314" s="20"/>
      <c r="I1314" s="21"/>
      <c r="J1314" s="22"/>
      <c r="K1314" s="22"/>
    </row>
    <row r="1315" spans="8:11" x14ac:dyDescent="0.25">
      <c r="H1315" s="20"/>
      <c r="I1315" s="21"/>
      <c r="J1315" s="22"/>
      <c r="K1315" s="22"/>
    </row>
    <row r="1316" spans="8:11" x14ac:dyDescent="0.25">
      <c r="H1316" s="20"/>
      <c r="I1316" s="21"/>
      <c r="J1316" s="22"/>
      <c r="K1316" s="22"/>
    </row>
    <row r="1317" spans="8:11" x14ac:dyDescent="0.25">
      <c r="H1317" s="20"/>
      <c r="I1317" s="21"/>
      <c r="J1317" s="22"/>
      <c r="K1317" s="22"/>
    </row>
    <row r="1318" spans="8:11" x14ac:dyDescent="0.25">
      <c r="H1318" s="20"/>
      <c r="I1318" s="21"/>
      <c r="J1318" s="22"/>
      <c r="K1318" s="22"/>
    </row>
    <row r="1319" spans="8:11" x14ac:dyDescent="0.25">
      <c r="H1319" s="20"/>
      <c r="I1319" s="21"/>
      <c r="J1319" s="22"/>
      <c r="K1319" s="22"/>
    </row>
    <row r="1320" spans="8:11" x14ac:dyDescent="0.25">
      <c r="H1320" s="20"/>
      <c r="I1320" s="21"/>
      <c r="J1320" s="22"/>
      <c r="K1320" s="22"/>
    </row>
    <row r="1321" spans="8:11" x14ac:dyDescent="0.25">
      <c r="H1321" s="20"/>
      <c r="I1321" s="21"/>
      <c r="J1321" s="22"/>
      <c r="K1321" s="22"/>
    </row>
    <row r="1322" spans="8:11" x14ac:dyDescent="0.25">
      <c r="H1322" s="20"/>
      <c r="I1322" s="21"/>
      <c r="J1322" s="22"/>
      <c r="K1322" s="22"/>
    </row>
    <row r="1323" spans="8:11" x14ac:dyDescent="0.25">
      <c r="H1323" s="20"/>
      <c r="I1323" s="21"/>
      <c r="J1323" s="22"/>
      <c r="K1323" s="22"/>
    </row>
    <row r="1324" spans="8:11" x14ac:dyDescent="0.25">
      <c r="H1324" s="20"/>
      <c r="I1324" s="21"/>
      <c r="J1324" s="22"/>
      <c r="K1324" s="22"/>
    </row>
    <row r="1325" spans="8:11" x14ac:dyDescent="0.25">
      <c r="H1325" s="20"/>
      <c r="I1325" s="21"/>
      <c r="J1325" s="22"/>
      <c r="K1325" s="22"/>
    </row>
    <row r="1326" spans="8:11" x14ac:dyDescent="0.25">
      <c r="H1326" s="20"/>
      <c r="I1326" s="21"/>
      <c r="J1326" s="22"/>
      <c r="K1326" s="22"/>
    </row>
    <row r="1327" spans="8:11" x14ac:dyDescent="0.25">
      <c r="H1327" s="20"/>
      <c r="I1327" s="21"/>
      <c r="J1327" s="22"/>
      <c r="K1327" s="22"/>
    </row>
    <row r="1328" spans="8:11" x14ac:dyDescent="0.25">
      <c r="H1328" s="20"/>
      <c r="I1328" s="21"/>
      <c r="J1328" s="22"/>
      <c r="K1328" s="22"/>
    </row>
    <row r="1329" spans="8:11" x14ac:dyDescent="0.25">
      <c r="H1329" s="20"/>
      <c r="I1329" s="21"/>
      <c r="J1329" s="22"/>
      <c r="K1329" s="22"/>
    </row>
    <row r="1330" spans="8:11" x14ac:dyDescent="0.25">
      <c r="H1330" s="20"/>
      <c r="I1330" s="21"/>
      <c r="J1330" s="22"/>
      <c r="K1330" s="22"/>
    </row>
    <row r="1331" spans="8:11" x14ac:dyDescent="0.25">
      <c r="H1331" s="20"/>
      <c r="I1331" s="21"/>
      <c r="J1331" s="22"/>
      <c r="K1331" s="22"/>
    </row>
    <row r="1332" spans="8:11" x14ac:dyDescent="0.25">
      <c r="H1332" s="20"/>
      <c r="I1332" s="21"/>
      <c r="J1332" s="22"/>
      <c r="K1332" s="22"/>
    </row>
    <row r="1333" spans="8:11" x14ac:dyDescent="0.25">
      <c r="H1333" s="20"/>
      <c r="I1333" s="21"/>
      <c r="J1333" s="22"/>
      <c r="K1333" s="22"/>
    </row>
    <row r="1334" spans="8:11" x14ac:dyDescent="0.25">
      <c r="H1334" s="20"/>
      <c r="I1334" s="21"/>
      <c r="J1334" s="22"/>
      <c r="K1334" s="22"/>
    </row>
    <row r="1335" spans="8:11" x14ac:dyDescent="0.25">
      <c r="H1335" s="20"/>
      <c r="I1335" s="21"/>
      <c r="J1335" s="22"/>
      <c r="K1335" s="22"/>
    </row>
    <row r="1336" spans="8:11" x14ac:dyDescent="0.25">
      <c r="H1336" s="20"/>
      <c r="I1336" s="21"/>
      <c r="J1336" s="22"/>
      <c r="K1336" s="22"/>
    </row>
    <row r="1337" spans="8:11" x14ac:dyDescent="0.25">
      <c r="H1337" s="20"/>
      <c r="I1337" s="21"/>
      <c r="J1337" s="22"/>
      <c r="K1337" s="22"/>
    </row>
    <row r="1338" spans="8:11" x14ac:dyDescent="0.25">
      <c r="H1338" s="20"/>
      <c r="I1338" s="21"/>
      <c r="J1338" s="22"/>
      <c r="K1338" s="22"/>
    </row>
    <row r="1339" spans="8:11" x14ac:dyDescent="0.25">
      <c r="H1339" s="20"/>
      <c r="I1339" s="21"/>
      <c r="J1339" s="22"/>
      <c r="K1339" s="22"/>
    </row>
    <row r="1340" spans="8:11" x14ac:dyDescent="0.25">
      <c r="H1340" s="20"/>
      <c r="I1340" s="21"/>
      <c r="J1340" s="22"/>
      <c r="K1340" s="22"/>
    </row>
    <row r="1341" spans="8:11" x14ac:dyDescent="0.25">
      <c r="H1341" s="20"/>
      <c r="I1341" s="21"/>
      <c r="J1341" s="22"/>
      <c r="K1341" s="22"/>
    </row>
    <row r="1342" spans="8:11" x14ac:dyDescent="0.25">
      <c r="H1342" s="20"/>
      <c r="I1342" s="21"/>
      <c r="J1342" s="22"/>
      <c r="K1342" s="22"/>
    </row>
    <row r="1343" spans="8:11" x14ac:dyDescent="0.25">
      <c r="H1343" s="20"/>
      <c r="I1343" s="21"/>
      <c r="J1343" s="22"/>
      <c r="K1343" s="22"/>
    </row>
    <row r="1344" spans="8:11" x14ac:dyDescent="0.25">
      <c r="H1344" s="20"/>
      <c r="I1344" s="21"/>
      <c r="J1344" s="22"/>
      <c r="K1344" s="22"/>
    </row>
    <row r="1345" spans="8:11" x14ac:dyDescent="0.25">
      <c r="H1345" s="20"/>
      <c r="I1345" s="21"/>
      <c r="J1345" s="22"/>
      <c r="K1345" s="22"/>
    </row>
    <row r="1346" spans="8:11" x14ac:dyDescent="0.25">
      <c r="H1346" s="20"/>
      <c r="I1346" s="21"/>
      <c r="J1346" s="22"/>
      <c r="K1346" s="22"/>
    </row>
    <row r="1347" spans="8:11" x14ac:dyDescent="0.25">
      <c r="H1347" s="20"/>
      <c r="I1347" s="21"/>
      <c r="J1347" s="22"/>
      <c r="K1347" s="22"/>
    </row>
    <row r="1348" spans="8:11" x14ac:dyDescent="0.25">
      <c r="H1348" s="20"/>
      <c r="I1348" s="21"/>
      <c r="J1348" s="22"/>
      <c r="K1348" s="22"/>
    </row>
    <row r="1349" spans="8:11" x14ac:dyDescent="0.25">
      <c r="H1349" s="20"/>
      <c r="I1349" s="21"/>
      <c r="J1349" s="22"/>
      <c r="K1349" s="22"/>
    </row>
    <row r="1350" spans="8:11" x14ac:dyDescent="0.25">
      <c r="H1350" s="20"/>
      <c r="I1350" s="21"/>
      <c r="J1350" s="22"/>
      <c r="K1350" s="22"/>
    </row>
    <row r="1351" spans="8:11" x14ac:dyDescent="0.25">
      <c r="H1351" s="20"/>
      <c r="I1351" s="21"/>
      <c r="J1351" s="22"/>
      <c r="K1351" s="22"/>
    </row>
    <row r="1352" spans="8:11" x14ac:dyDescent="0.25">
      <c r="H1352" s="20"/>
      <c r="I1352" s="21"/>
      <c r="J1352" s="22"/>
      <c r="K1352" s="22"/>
    </row>
    <row r="1353" spans="8:11" x14ac:dyDescent="0.25">
      <c r="H1353" s="20"/>
      <c r="I1353" s="21"/>
      <c r="J1353" s="22"/>
      <c r="K1353" s="22"/>
    </row>
    <row r="1354" spans="8:11" x14ac:dyDescent="0.25">
      <c r="H1354" s="20"/>
      <c r="I1354" s="21"/>
      <c r="J1354" s="22"/>
      <c r="K1354" s="22"/>
    </row>
    <row r="1355" spans="8:11" x14ac:dyDescent="0.25">
      <c r="H1355" s="20"/>
      <c r="I1355" s="21"/>
      <c r="J1355" s="22"/>
      <c r="K1355" s="22"/>
    </row>
    <row r="1356" spans="8:11" x14ac:dyDescent="0.25">
      <c r="H1356" s="20"/>
      <c r="I1356" s="21"/>
      <c r="J1356" s="22"/>
      <c r="K1356" s="22"/>
    </row>
    <row r="1357" spans="8:11" x14ac:dyDescent="0.25">
      <c r="H1357" s="20"/>
      <c r="I1357" s="21"/>
      <c r="J1357" s="22"/>
      <c r="K1357" s="22"/>
    </row>
    <row r="1358" spans="8:11" x14ac:dyDescent="0.25">
      <c r="H1358" s="20"/>
      <c r="I1358" s="21"/>
      <c r="J1358" s="22"/>
      <c r="K1358" s="22"/>
    </row>
    <row r="1359" spans="8:11" x14ac:dyDescent="0.25">
      <c r="H1359" s="20"/>
      <c r="I1359" s="21"/>
      <c r="J1359" s="22"/>
      <c r="K1359" s="22"/>
    </row>
    <row r="1360" spans="8:11" x14ac:dyDescent="0.25">
      <c r="H1360" s="20"/>
      <c r="I1360" s="21"/>
      <c r="J1360" s="22"/>
      <c r="K1360" s="22"/>
    </row>
    <row r="1361" spans="8:11" x14ac:dyDescent="0.25">
      <c r="H1361" s="20"/>
      <c r="I1361" s="21"/>
      <c r="J1361" s="22"/>
      <c r="K1361" s="22"/>
    </row>
    <row r="1362" spans="8:11" x14ac:dyDescent="0.25">
      <c r="H1362" s="20"/>
      <c r="I1362" s="21"/>
      <c r="J1362" s="22"/>
      <c r="K1362" s="22"/>
    </row>
    <row r="1363" spans="8:11" x14ac:dyDescent="0.25">
      <c r="H1363" s="20"/>
      <c r="I1363" s="21"/>
      <c r="J1363" s="22"/>
      <c r="K1363" s="22"/>
    </row>
    <row r="1364" spans="8:11" x14ac:dyDescent="0.25">
      <c r="H1364" s="20"/>
      <c r="I1364" s="21"/>
      <c r="J1364" s="22"/>
      <c r="K1364" s="22"/>
    </row>
    <row r="1365" spans="8:11" x14ac:dyDescent="0.25">
      <c r="H1365" s="20"/>
      <c r="I1365" s="21"/>
      <c r="J1365" s="22"/>
      <c r="K1365" s="22"/>
    </row>
    <row r="1366" spans="8:11" x14ac:dyDescent="0.25">
      <c r="H1366" s="20"/>
      <c r="I1366" s="21"/>
      <c r="J1366" s="22"/>
      <c r="K1366" s="22"/>
    </row>
    <row r="1367" spans="8:11" x14ac:dyDescent="0.25">
      <c r="H1367" s="20"/>
      <c r="I1367" s="21"/>
      <c r="J1367" s="22"/>
      <c r="K1367" s="22"/>
    </row>
    <row r="1368" spans="8:11" x14ac:dyDescent="0.25">
      <c r="H1368" s="20"/>
      <c r="I1368" s="21"/>
      <c r="J1368" s="22"/>
      <c r="K1368" s="22"/>
    </row>
    <row r="1369" spans="8:11" x14ac:dyDescent="0.25">
      <c r="H1369" s="20"/>
      <c r="I1369" s="21"/>
      <c r="J1369" s="22"/>
      <c r="K1369" s="22"/>
    </row>
    <row r="1370" spans="8:11" x14ac:dyDescent="0.25">
      <c r="H1370" s="20"/>
      <c r="I1370" s="21"/>
      <c r="J1370" s="22"/>
      <c r="K1370" s="22"/>
    </row>
    <row r="1371" spans="8:11" x14ac:dyDescent="0.25">
      <c r="H1371" s="20"/>
      <c r="I1371" s="21"/>
      <c r="J1371" s="22"/>
      <c r="K1371" s="22"/>
    </row>
    <row r="1372" spans="8:11" x14ac:dyDescent="0.25">
      <c r="H1372" s="20"/>
      <c r="I1372" s="21"/>
      <c r="J1372" s="22"/>
      <c r="K1372" s="22"/>
    </row>
    <row r="1373" spans="8:11" x14ac:dyDescent="0.25">
      <c r="H1373" s="23"/>
      <c r="I1373" s="23"/>
      <c r="J1373" s="23"/>
      <c r="K1373" s="23"/>
    </row>
  </sheetData>
  <sheetProtection password="B62D" sheet="1" objects="1" scenarios="1" selectLockedCell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2016-12-03T08:15:55Z</dcterms:created>
  <dcterms:modified xsi:type="dcterms:W3CDTF">2016-12-04T12:36:58Z</dcterms:modified>
</cp:coreProperties>
</file>